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182D1583-00CA-4899-95D2-3A8BF17CB453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6" r:id="rId1"/>
    <sheet name="Nisan 2023" sheetId="11" r:id="rId2"/>
    <sheet name="Mayıs 2023" sheetId="14" r:id="rId3"/>
    <sheet name="Haziran 2023" sheetId="13" r:id="rId4"/>
    <sheet name="Temmuz 2023" sheetId="17" r:id="rId5"/>
    <sheet name="Ağustos 2023" sheetId="18" r:id="rId6"/>
    <sheet name="Eylül 2023" sheetId="19" r:id="rId7"/>
    <sheet name="Ders Programı Örgün" sheetId="9" r:id="rId8"/>
    <sheet name="Liste" sheetId="16" r:id="rId9"/>
    <sheet name="Birimler" sheetId="15" r:id="rId10"/>
  </sheets>
  <definedNames>
    <definedName name="Birim_Listesi">Birimler!$A$2:$A$13</definedName>
    <definedName name="_xlnm.Print_Area" localSheetId="5">'Ağustos 2023'!$A$1:$AU$58</definedName>
    <definedName name="_xlnm.Print_Area" localSheetId="7">'Ders Programı Örgün'!$A$1:$I$34</definedName>
    <definedName name="_xlnm.Print_Area" localSheetId="6">'Eylül 2023'!$A$1:$AU$57</definedName>
    <definedName name="_xlnm.Print_Area" localSheetId="3">'Haziran 2023'!$A$1:$AU$57</definedName>
    <definedName name="_xlnm.Print_Area" localSheetId="0">'Mart 2023'!$A$1:$AU$59</definedName>
    <definedName name="_xlnm.Print_Area" localSheetId="2">'Mayıs 2023'!$A$1:$AU$58</definedName>
    <definedName name="_xlnm.Print_Area" localSheetId="1">'Nisan 2023'!$A$1:$AU$57</definedName>
    <definedName name="_xlnm.Print_Area" localSheetId="4">'Temmuz 2023'!$A$1:$AU$57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6" l="1"/>
  <c r="AS11" i="6"/>
  <c r="AS12" i="11"/>
  <c r="AS11" i="11"/>
  <c r="AS12" i="14"/>
  <c r="AS11" i="14"/>
  <c r="AS12" i="18"/>
  <c r="AS11" i="18"/>
  <c r="AG46" i="18"/>
  <c r="AD46" i="18"/>
  <c r="AC46" i="18"/>
  <c r="P46" i="18"/>
  <c r="AF46" i="18" s="1"/>
  <c r="AH46" i="18" s="1"/>
  <c r="AN46" i="18" s="1"/>
  <c r="O46" i="18"/>
  <c r="AE46" i="18" s="1"/>
  <c r="AG45" i="18"/>
  <c r="AE45" i="18"/>
  <c r="AD45" i="18"/>
  <c r="AC45" i="18"/>
  <c r="P45" i="18"/>
  <c r="AF45" i="18" s="1"/>
  <c r="AH45" i="18" s="1"/>
  <c r="AN45" i="18" s="1"/>
  <c r="AI45" i="18" s="1"/>
  <c r="AU45" i="18" s="1"/>
  <c r="O45" i="18"/>
  <c r="AO46" i="17"/>
  <c r="AP46" i="17"/>
  <c r="AQ46" i="17"/>
  <c r="AR46" i="17"/>
  <c r="AS46" i="17"/>
  <c r="AT46" i="17"/>
  <c r="AG45" i="17"/>
  <c r="AD45" i="17"/>
  <c r="AC45" i="17"/>
  <c r="P45" i="17"/>
  <c r="AF45" i="17" s="1"/>
  <c r="O45" i="17"/>
  <c r="AE45" i="17" s="1"/>
  <c r="AG44" i="17"/>
  <c r="AD44" i="17"/>
  <c r="AC44" i="17"/>
  <c r="P44" i="17"/>
  <c r="AF44" i="17" s="1"/>
  <c r="AH44" i="17" s="1"/>
  <c r="O44" i="17"/>
  <c r="AE44" i="17" s="1"/>
  <c r="AG43" i="17"/>
  <c r="AD43" i="17"/>
  <c r="AC43" i="17"/>
  <c r="P43" i="17"/>
  <c r="O43" i="17"/>
  <c r="AE43" i="17" s="1"/>
  <c r="AG42" i="17"/>
  <c r="AD42" i="17"/>
  <c r="AC42" i="17"/>
  <c r="P42" i="17"/>
  <c r="AF42" i="17" s="1"/>
  <c r="AH42" i="17" s="1"/>
  <c r="AN42" i="17" s="1"/>
  <c r="O42" i="17"/>
  <c r="AE42" i="17" s="1"/>
  <c r="AU45" i="14"/>
  <c r="AN45" i="14"/>
  <c r="AI45" i="14"/>
  <c r="AH45" i="14"/>
  <c r="AG45" i="14"/>
  <c r="AG43" i="14"/>
  <c r="AG44" i="14"/>
  <c r="AG46" i="14"/>
  <c r="AF43" i="14"/>
  <c r="AF44" i="14"/>
  <c r="AF45" i="14"/>
  <c r="AF46" i="14"/>
  <c r="AE43" i="14"/>
  <c r="AE44" i="14"/>
  <c r="AE45" i="14"/>
  <c r="AE46" i="14"/>
  <c r="AD43" i="14"/>
  <c r="AD44" i="14"/>
  <c r="AD45" i="14"/>
  <c r="AD46" i="14"/>
  <c r="AC43" i="14"/>
  <c r="AC44" i="14"/>
  <c r="AC45" i="14"/>
  <c r="AC46" i="14"/>
  <c r="P43" i="14"/>
  <c r="P44" i="14"/>
  <c r="P45" i="14"/>
  <c r="P46" i="14"/>
  <c r="O43" i="14"/>
  <c r="O44" i="14"/>
  <c r="O45" i="14"/>
  <c r="O46" i="14"/>
  <c r="AU43" i="6"/>
  <c r="AU44" i="6"/>
  <c r="AU45" i="6"/>
  <c r="AU46" i="6"/>
  <c r="AN43" i="6"/>
  <c r="AN44" i="6"/>
  <c r="AN45" i="6"/>
  <c r="AN46" i="6"/>
  <c r="AI43" i="6"/>
  <c r="AI44" i="6"/>
  <c r="AI45" i="6"/>
  <c r="AI46" i="6"/>
  <c r="AH43" i="6"/>
  <c r="AH44" i="6"/>
  <c r="AH45" i="6"/>
  <c r="AH46" i="6"/>
  <c r="AG44" i="6"/>
  <c r="AG43" i="6"/>
  <c r="AG45" i="6"/>
  <c r="AG46" i="6"/>
  <c r="AF43" i="6"/>
  <c r="AF44" i="6"/>
  <c r="AF45" i="6"/>
  <c r="AF46" i="6"/>
  <c r="AE43" i="6"/>
  <c r="AE44" i="6"/>
  <c r="AE45" i="6"/>
  <c r="AE46" i="6"/>
  <c r="AD43" i="6"/>
  <c r="AD44" i="6"/>
  <c r="AD45" i="6"/>
  <c r="AD46" i="6"/>
  <c r="AC43" i="6"/>
  <c r="AC44" i="6"/>
  <c r="AC45" i="6"/>
  <c r="AC46" i="6"/>
  <c r="P43" i="6"/>
  <c r="P44" i="6"/>
  <c r="P45" i="6"/>
  <c r="P46" i="6"/>
  <c r="O43" i="6"/>
  <c r="O44" i="6"/>
  <c r="O45" i="6"/>
  <c r="O46" i="6"/>
  <c r="AT46" i="19"/>
  <c r="AS46" i="19"/>
  <c r="AR46" i="19"/>
  <c r="AQ46" i="19"/>
  <c r="AP46" i="19"/>
  <c r="AO46" i="19"/>
  <c r="AM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O45" i="19"/>
  <c r="AE45" i="19" s="1"/>
  <c r="AG44" i="19"/>
  <c r="AE44" i="19"/>
  <c r="AD44" i="19"/>
  <c r="AC44" i="19"/>
  <c r="P44" i="19"/>
  <c r="O44" i="19"/>
  <c r="AG43" i="19"/>
  <c r="AD43" i="19"/>
  <c r="AC43" i="19"/>
  <c r="P43" i="19"/>
  <c r="AF43" i="19" s="1"/>
  <c r="AH43" i="19" s="1"/>
  <c r="AN43" i="19" s="1"/>
  <c r="O43" i="19"/>
  <c r="AE43" i="19" s="1"/>
  <c r="AG42" i="19"/>
  <c r="AD42" i="19"/>
  <c r="AC42" i="19"/>
  <c r="P42" i="19"/>
  <c r="O42" i="19"/>
  <c r="AE31" i="19"/>
  <c r="AC31" i="19"/>
  <c r="AS12" i="19"/>
  <c r="AS11" i="19"/>
  <c r="AT47" i="18"/>
  <c r="AS47" i="18"/>
  <c r="AR47" i="18"/>
  <c r="AQ47" i="18"/>
  <c r="AP47" i="18"/>
  <c r="AO47" i="18"/>
  <c r="AM47" i="18"/>
  <c r="AL47" i="18"/>
  <c r="AK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4" i="18"/>
  <c r="AD44" i="18"/>
  <c r="AC44" i="18"/>
  <c r="P44" i="18"/>
  <c r="O44" i="18"/>
  <c r="AE44" i="18" s="1"/>
  <c r="AG43" i="18"/>
  <c r="AD43" i="18"/>
  <c r="AC43" i="18"/>
  <c r="P43" i="18"/>
  <c r="AF43" i="18" s="1"/>
  <c r="AH43" i="18" s="1"/>
  <c r="AN43" i="18" s="1"/>
  <c r="O43" i="18"/>
  <c r="AE43" i="18" s="1"/>
  <c r="AG42" i="18"/>
  <c r="AE42" i="18"/>
  <c r="AD42" i="18"/>
  <c r="AC42" i="18"/>
  <c r="P42" i="18"/>
  <c r="AF42" i="18" s="1"/>
  <c r="O42" i="18"/>
  <c r="AE31" i="18"/>
  <c r="AC31" i="18"/>
  <c r="AM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E31" i="17"/>
  <c r="AC31" i="17"/>
  <c r="AS12" i="17"/>
  <c r="AS11" i="17"/>
  <c r="AI44" i="17" l="1"/>
  <c r="AU44" i="17" s="1"/>
  <c r="AH45" i="17"/>
  <c r="AN45" i="17" s="1"/>
  <c r="AN44" i="17"/>
  <c r="AF43" i="17"/>
  <c r="AH43" i="17" s="1"/>
  <c r="AI46" i="18"/>
  <c r="AU46" i="18" s="1"/>
  <c r="AG47" i="18"/>
  <c r="AI43" i="18"/>
  <c r="AU43" i="18" s="1"/>
  <c r="AI42" i="17"/>
  <c r="AU42" i="17" s="1"/>
  <c r="AI45" i="17"/>
  <c r="AU45" i="17" s="1"/>
  <c r="AC46" i="17"/>
  <c r="AD46" i="17"/>
  <c r="AG46" i="17"/>
  <c r="O46" i="17"/>
  <c r="P46" i="17"/>
  <c r="AF44" i="18"/>
  <c r="AH44" i="18" s="1"/>
  <c r="AN44" i="18" s="1"/>
  <c r="AI44" i="18" s="1"/>
  <c r="AU44" i="18" s="1"/>
  <c r="O47" i="18"/>
  <c r="AC47" i="18"/>
  <c r="P47" i="18"/>
  <c r="AD47" i="18"/>
  <c r="AD46" i="19"/>
  <c r="AF44" i="19"/>
  <c r="AH44" i="19" s="1"/>
  <c r="AN44" i="19" s="1"/>
  <c r="AI44" i="19" s="1"/>
  <c r="AU44" i="19" s="1"/>
  <c r="AF42" i="19"/>
  <c r="AH42" i="19" s="1"/>
  <c r="AF45" i="19"/>
  <c r="AH45" i="19" s="1"/>
  <c r="AN45" i="19" s="1"/>
  <c r="AI45" i="19" s="1"/>
  <c r="AU45" i="19" s="1"/>
  <c r="P46" i="19"/>
  <c r="AC46" i="19"/>
  <c r="O46" i="19"/>
  <c r="AI43" i="19"/>
  <c r="AU43" i="19" s="1"/>
  <c r="AE42" i="19"/>
  <c r="AE46" i="19" s="1"/>
  <c r="AH42" i="18"/>
  <c r="AE47" i="18"/>
  <c r="AE46" i="17"/>
  <c r="AN43" i="17" l="1"/>
  <c r="AN46" i="17" s="1"/>
  <c r="AF46" i="17"/>
  <c r="AF47" i="18"/>
  <c r="AF46" i="19"/>
  <c r="AN42" i="19"/>
  <c r="AH46" i="19"/>
  <c r="AN42" i="18"/>
  <c r="AH47" i="18"/>
  <c r="AH46" i="17"/>
  <c r="AI43" i="17" l="1"/>
  <c r="AU43" i="17" s="1"/>
  <c r="AU46" i="17" s="1"/>
  <c r="AI42" i="19"/>
  <c r="AN46" i="19"/>
  <c r="AP6" i="19" s="1"/>
  <c r="AI42" i="18"/>
  <c r="AN47" i="18"/>
  <c r="AP6" i="18" s="1"/>
  <c r="AP6" i="17"/>
  <c r="AI46" i="19" l="1"/>
  <c r="AF6" i="19" s="1"/>
  <c r="AA8" i="19" s="1"/>
  <c r="AU42" i="19"/>
  <c r="AU46" i="19" s="1"/>
  <c r="AU42" i="18"/>
  <c r="AU47" i="18" s="1"/>
  <c r="AI47" i="18"/>
  <c r="AF6" i="18" s="1"/>
  <c r="AA8" i="18" s="1"/>
  <c r="AI46" i="17"/>
  <c r="AF6" i="17" s="1"/>
  <c r="AA8" i="17" s="1"/>
  <c r="AG45" i="13" l="1"/>
  <c r="AD45" i="13"/>
  <c r="AC45" i="13"/>
  <c r="P45" i="13"/>
  <c r="O45" i="13"/>
  <c r="AE45" i="13" s="1"/>
  <c r="AG44" i="13"/>
  <c r="AD44" i="13"/>
  <c r="AC44" i="13"/>
  <c r="P44" i="13"/>
  <c r="O44" i="13"/>
  <c r="AE44" i="13" s="1"/>
  <c r="AG43" i="13"/>
  <c r="AD43" i="13"/>
  <c r="AC43" i="13"/>
  <c r="P43" i="13"/>
  <c r="O43" i="13"/>
  <c r="AE43" i="13" s="1"/>
  <c r="AG42" i="13"/>
  <c r="AD42" i="13"/>
  <c r="AC42" i="13"/>
  <c r="P42" i="13"/>
  <c r="O42" i="13"/>
  <c r="AE42" i="13" s="1"/>
  <c r="AG42" i="14"/>
  <c r="AD42" i="14"/>
  <c r="AC42" i="14"/>
  <c r="P42" i="14"/>
  <c r="O42" i="14"/>
  <c r="AE42" i="14" s="1"/>
  <c r="AG42" i="6"/>
  <c r="AD42" i="6"/>
  <c r="AC42" i="6"/>
  <c r="P42" i="6"/>
  <c r="O42" i="6"/>
  <c r="AE42" i="6" s="1"/>
  <c r="AH46" i="14" l="1"/>
  <c r="AN46" i="14" s="1"/>
  <c r="AI46" i="14" s="1"/>
  <c r="AU46" i="14" s="1"/>
  <c r="AF45" i="13"/>
  <c r="AH45" i="13" s="1"/>
  <c r="AN45" i="13" s="1"/>
  <c r="AI45" i="13" s="1"/>
  <c r="AU45" i="13" s="1"/>
  <c r="AF42" i="6"/>
  <c r="AH42" i="6" s="1"/>
  <c r="AN42" i="6" s="1"/>
  <c r="AI42" i="6" s="1"/>
  <c r="AU42" i="6" s="1"/>
  <c r="AF42" i="14"/>
  <c r="AH42" i="14" s="1"/>
  <c r="AN42" i="14" s="1"/>
  <c r="AI42" i="14" s="1"/>
  <c r="AU42" i="14" s="1"/>
  <c r="AH43" i="14"/>
  <c r="AN43" i="14" s="1"/>
  <c r="AI43" i="14" s="1"/>
  <c r="AU43" i="14" s="1"/>
  <c r="AH44" i="14"/>
  <c r="AN44" i="14" s="1"/>
  <c r="AI44" i="14" s="1"/>
  <c r="AU44" i="14" s="1"/>
  <c r="AF42" i="13"/>
  <c r="AH42" i="13" s="1"/>
  <c r="AN42" i="13" s="1"/>
  <c r="AI42" i="13" s="1"/>
  <c r="AU42" i="13" s="1"/>
  <c r="AF43" i="13"/>
  <c r="AH43" i="13" s="1"/>
  <c r="AN43" i="13" s="1"/>
  <c r="AI43" i="13" s="1"/>
  <c r="AU43" i="13" s="1"/>
  <c r="AF44" i="13"/>
  <c r="AH44" i="13" s="1"/>
  <c r="AN44" i="13" s="1"/>
  <c r="AI44" i="13" s="1"/>
  <c r="AU44" i="13" s="1"/>
  <c r="D47" i="14" l="1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D47" i="14"/>
  <c r="AG47" i="14"/>
  <c r="AJ47" i="14"/>
  <c r="AK47" i="14"/>
  <c r="AL47" i="14"/>
  <c r="AM47" i="14"/>
  <c r="AO47" i="14"/>
  <c r="AP47" i="14"/>
  <c r="AQ47" i="14"/>
  <c r="AR47" i="14"/>
  <c r="AS47" i="14"/>
  <c r="AT47" i="14"/>
  <c r="D46" i="11"/>
  <c r="E46" i="11"/>
  <c r="F46" i="11"/>
  <c r="G46" i="11"/>
  <c r="H46" i="11"/>
  <c r="I46" i="11"/>
  <c r="J46" i="11"/>
  <c r="K46" i="11"/>
  <c r="L46" i="11"/>
  <c r="M46" i="11"/>
  <c r="N46" i="11"/>
  <c r="Q46" i="11"/>
  <c r="R46" i="11"/>
  <c r="S46" i="11"/>
  <c r="T46" i="11"/>
  <c r="U46" i="11"/>
  <c r="V46" i="11"/>
  <c r="W46" i="11"/>
  <c r="X46" i="11"/>
  <c r="Y46" i="11"/>
  <c r="Z46" i="11"/>
  <c r="AA46" i="11"/>
  <c r="AB46" i="11"/>
  <c r="AJ46" i="11"/>
  <c r="AK46" i="11"/>
  <c r="AL46" i="11"/>
  <c r="AM46" i="11"/>
  <c r="AO46" i="11"/>
  <c r="AP46" i="11"/>
  <c r="AQ46" i="11"/>
  <c r="AR46" i="11"/>
  <c r="AS46" i="11"/>
  <c r="AT46" i="11"/>
  <c r="AG45" i="11"/>
  <c r="AD45" i="11"/>
  <c r="AC45" i="11"/>
  <c r="P45" i="11"/>
  <c r="O45" i="11"/>
  <c r="AE45" i="11" s="1"/>
  <c r="AG44" i="11"/>
  <c r="AD44" i="11"/>
  <c r="AC44" i="11"/>
  <c r="P44" i="11"/>
  <c r="AF44" i="11" s="1"/>
  <c r="O44" i="11"/>
  <c r="AE44" i="11" s="1"/>
  <c r="AG43" i="11"/>
  <c r="AD43" i="11"/>
  <c r="AC43" i="11"/>
  <c r="P43" i="11"/>
  <c r="O43" i="11"/>
  <c r="AE43" i="11" s="1"/>
  <c r="AG42" i="11"/>
  <c r="AD42" i="11"/>
  <c r="AC42" i="11"/>
  <c r="P42" i="11"/>
  <c r="O42" i="11"/>
  <c r="AE42" i="11" s="1"/>
  <c r="D47" i="6"/>
  <c r="E47" i="6"/>
  <c r="F47" i="6"/>
  <c r="G47" i="6"/>
  <c r="H47" i="6"/>
  <c r="I47" i="6"/>
  <c r="J47" i="6"/>
  <c r="K47" i="6"/>
  <c r="L47" i="6"/>
  <c r="M47" i="6"/>
  <c r="N47" i="6"/>
  <c r="Q47" i="6"/>
  <c r="R47" i="6"/>
  <c r="S47" i="6"/>
  <c r="T47" i="6"/>
  <c r="U47" i="6"/>
  <c r="V47" i="6"/>
  <c r="W47" i="6"/>
  <c r="X47" i="6"/>
  <c r="Y47" i="6"/>
  <c r="Z47" i="6"/>
  <c r="AA47" i="6"/>
  <c r="AB47" i="6"/>
  <c r="AJ47" i="6"/>
  <c r="AK47" i="6"/>
  <c r="AL47" i="6"/>
  <c r="AM47" i="6"/>
  <c r="AO47" i="6"/>
  <c r="AP47" i="6"/>
  <c r="AQ47" i="6"/>
  <c r="AR47" i="6"/>
  <c r="AS47" i="6"/>
  <c r="AT47" i="6"/>
  <c r="AF45" i="11" l="1"/>
  <c r="AF43" i="11"/>
  <c r="AH43" i="11"/>
  <c r="AN43" i="11" s="1"/>
  <c r="AI43" i="11" s="1"/>
  <c r="AH45" i="11"/>
  <c r="AN45" i="11" s="1"/>
  <c r="AI45" i="11" s="1"/>
  <c r="AU45" i="11" s="1"/>
  <c r="AC47" i="6"/>
  <c r="AD47" i="6"/>
  <c r="O47" i="6"/>
  <c r="P47" i="6"/>
  <c r="AE47" i="6"/>
  <c r="AH44" i="11"/>
  <c r="AN44" i="11" s="1"/>
  <c r="AF42" i="11"/>
  <c r="AH42" i="11" s="1"/>
  <c r="AN42" i="11" s="1"/>
  <c r="AI42" i="11" s="1"/>
  <c r="AI44" i="11" l="1"/>
  <c r="AU44" i="11" s="1"/>
  <c r="AF47" i="6"/>
  <c r="AC47" i="14" l="1"/>
  <c r="AE47" i="14"/>
  <c r="AE31" i="13"/>
  <c r="AE31" i="14"/>
  <c r="AE31" i="11"/>
  <c r="AE31" i="6"/>
  <c r="AC31" i="6"/>
  <c r="AC31" i="11"/>
  <c r="AC31" i="14"/>
  <c r="AC31" i="13"/>
  <c r="AF47" i="14" l="1"/>
  <c r="AG46" i="11"/>
  <c r="AH47" i="14" l="1"/>
  <c r="AG47" i="6"/>
  <c r="AN47" i="14" l="1"/>
  <c r="AH47" i="6"/>
  <c r="C46" i="13"/>
  <c r="D46" i="13"/>
  <c r="E46" i="13"/>
  <c r="F46" i="13"/>
  <c r="G46" i="13"/>
  <c r="H46" i="13"/>
  <c r="I46" i="13"/>
  <c r="J46" i="13"/>
  <c r="K46" i="13"/>
  <c r="L46" i="13"/>
  <c r="M46" i="13"/>
  <c r="N46" i="13"/>
  <c r="Q46" i="13"/>
  <c r="R46" i="13"/>
  <c r="S46" i="13"/>
  <c r="T46" i="13"/>
  <c r="U46" i="13"/>
  <c r="V46" i="13"/>
  <c r="W46" i="13"/>
  <c r="X46" i="13"/>
  <c r="Y46" i="13"/>
  <c r="Z46" i="13"/>
  <c r="AA46" i="13"/>
  <c r="AB46" i="13"/>
  <c r="AJ46" i="13"/>
  <c r="AK46" i="13"/>
  <c r="AL46" i="13"/>
  <c r="AN46" i="13"/>
  <c r="AP6" i="13" s="1"/>
  <c r="AO46" i="13"/>
  <c r="AP46" i="13"/>
  <c r="AQ46" i="13"/>
  <c r="AS46" i="13"/>
  <c r="AT46" i="13"/>
  <c r="C47" i="14"/>
  <c r="C47" i="6"/>
  <c r="C46" i="11"/>
  <c r="AI47" i="14" l="1"/>
  <c r="AI47" i="6"/>
  <c r="AN47" i="6"/>
  <c r="AD46" i="11"/>
  <c r="AC46" i="11"/>
  <c r="P46" i="11"/>
  <c r="O46" i="11"/>
  <c r="AF46" i="11" l="1"/>
  <c r="AS12" i="13"/>
  <c r="AS11" i="13"/>
  <c r="AE46" i="11" l="1"/>
  <c r="AP6" i="14"/>
  <c r="AH46" i="11" l="1"/>
  <c r="AC46" i="13"/>
  <c r="AD46" i="13"/>
  <c r="P46" i="13"/>
  <c r="O46" i="13"/>
  <c r="AG46" i="13"/>
  <c r="AM46" i="13"/>
  <c r="AN46" i="11" l="1"/>
  <c r="AP6" i="11" s="1"/>
  <c r="AE46" i="13"/>
  <c r="AH46" i="13"/>
  <c r="AF46" i="13"/>
  <c r="AR46" i="13" l="1"/>
  <c r="AI46" i="13"/>
  <c r="AF6" i="13" s="1"/>
  <c r="AA8" i="13" s="1"/>
  <c r="AU46" i="13" l="1"/>
  <c r="AU47" i="14"/>
  <c r="AF6" i="14"/>
  <c r="AA8" i="14" s="1"/>
  <c r="AO6" i="6"/>
  <c r="AU47" i="6" l="1"/>
  <c r="AE6" i="6"/>
  <c r="Z8" i="6" s="1"/>
  <c r="AU43" i="11"/>
  <c r="AI46" i="11"/>
  <c r="AF6" i="11" s="1"/>
  <c r="AA8" i="11" s="1"/>
  <c r="AU42" i="11"/>
  <c r="AU46" i="11" l="1"/>
</calcChain>
</file>

<file path=xl/sharedStrings.xml><?xml version="1.0" encoding="utf-8"?>
<sst xmlns="http://schemas.openxmlformats.org/spreadsheetml/2006/main" count="1056" uniqueCount="137">
  <si>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</si>
  <si>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</si>
  <si>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</si>
  <si>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</si>
  <si>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</si>
  <si>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</si>
  <si>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</si>
  <si>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</si>
  <si>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</si>
  <si>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</si>
  <si>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</si>
  <si>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</si>
  <si>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</si>
  <si>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</si>
  <si>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</si>
  <si>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</si>
  <si>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</si>
  <si>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</si>
  <si>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</si>
  <si>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</si>
  <si>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</si>
  <si>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</si>
  <si>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</si>
  <si>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</si>
  <si>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</si>
  <si>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</si>
  <si>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</si>
  <si>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</si>
  <si>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</si>
  <si>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</si>
  <si>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</si>
  <si>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</si>
  <si>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Lis. Eğt. Enst.</t>
  </si>
  <si>
    <t>Genel Toplam
(Enstitü)</t>
  </si>
  <si>
    <t>Genel Toplam
(Diğer Birimler)</t>
  </si>
  <si>
    <t>Toplam Ödenecek Ek Ders Saati :</t>
  </si>
  <si>
    <t>Lisansüstü Eğitim Enstitüsü: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</si>
  <si>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</si>
  <si>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</si>
  <si>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</si>
  <si>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</si>
  <si>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</si>
  <si>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</si>
  <si>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</si>
  <si>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</si>
  <si>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</si>
  <si>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</si>
  <si>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</si>
  <si>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</si>
  <si>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</si>
  <si>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</si>
  <si>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</si>
  <si>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</si>
  <si>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</si>
  <si>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</si>
  <si>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</si>
  <si>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</si>
  <si>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</si>
  <si>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</si>
  <si>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</si>
  <si>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</si>
  <si>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</si>
  <si>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</si>
  <si>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</si>
  <si>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</si>
  <si>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</si>
  <si>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</si>
  <si>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</si>
  <si>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</si>
  <si>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</si>
  <si>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</si>
  <si>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</si>
  <si>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</si>
  <si>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</si>
  <si>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</si>
  <si>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</si>
  <si>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</si>
  <si>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</si>
  <si>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</si>
  <si>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</si>
  <si>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</si>
  <si>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</si>
  <si>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</si>
  <si>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</si>
  <si>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</si>
  <si>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</si>
  <si>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</si>
  <si>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</si>
  <si>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</si>
  <si>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</si>
  <si>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</si>
  <si>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</si>
  <si>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</si>
  <si>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</si>
  <si>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</si>
  <si>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</si>
  <si>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</si>
  <si>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</si>
  <si>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</si>
  <si>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</si>
  <si>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İKTİSADİ VE İDARİ BİLİMLER FAKÜLTESİ DEKANLIĞINA</t>
  </si>
  <si>
    <t>Liste</t>
  </si>
  <si>
    <t>İKTİSADİ VE İDARİ BİLİMLER FAKÜLTESİ DEKANLIĞI</t>
  </si>
  <si>
    <t>YÜKSEKOVA MESLEK YÜKSEKOKULU MÜDÜRLÜĞÜ</t>
  </si>
  <si>
    <t>SAĞLIK HİZMETLERİ MESLEK YÜKSEKOKULU MÜDÜRLÜĞÜ</t>
  </si>
  <si>
    <t>GÜZEL SANATLAR FAKÜLTESİ DEKANLIĞI</t>
  </si>
  <si>
    <t>SPOR BİLİMLERİ FAKÜLTESİ DEKANLIĞI</t>
  </si>
  <si>
    <t>ÇÖLEMERİK MESLEK YÜKSEKOKULU MÜDÜRLÜĞÜ</t>
  </si>
  <si>
    <t>SAĞLIK BİLİMLERİ FAKÜLTESİ DEKANLIĞI</t>
  </si>
  <si>
    <t>YABANCI DİLLER MESLEK YÜKSEKOKULU MÜDÜRLÜĞÜ</t>
  </si>
  <si>
    <t>EĞİTİM FAKÜLTESİ DEKANLIĞI</t>
  </si>
  <si>
    <t>MÜHENDİSLİK FAKÜLTESİ DEKANLIĞI</t>
  </si>
  <si>
    <t>İLAHİYAT FAKÜLTESİ DEKANLIĞI</t>
  </si>
  <si>
    <t xml:space="preserve">TOPLAM </t>
  </si>
  <si>
    <t>Hakkari Üniversitesi LİSANSÜSTÜ EĞİTİM ENSTİTÜSÜ   30000-HAKKARİ     Santral:(438) 212 12 12   Dahili:4002-4003</t>
  </si>
  <si>
    <t xml:space="preserve">Unvanı, Adı SOYADI 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</si>
  <si>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</si>
  <si>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</si>
  <si>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</si>
  <si>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</si>
  <si>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</si>
  <si>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</si>
  <si>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</si>
  <si>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</si>
  <si>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</si>
  <si>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MART</t>
  </si>
  <si>
    <t>NİSAN</t>
  </si>
  <si>
    <t>MAYIS</t>
  </si>
  <si>
    <t>HAZİRAN</t>
  </si>
  <si>
    <t>TEMMUZ</t>
  </si>
  <si>
    <t>EYLÜL</t>
  </si>
  <si>
    <t>AĞUSTOS</t>
  </si>
  <si>
    <t>Prof. Dr. Hasan AKSOY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</si>
  <si>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</si>
  <si>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</si>
  <si>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2022-2023  EĞİTİM-ÖĞRETİM YILI BAHAR YARIYILI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</si>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</sst>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;&quot;0&quot;;&quot;0&quot;"/>
  </numFmts>
  <fonts count="33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b/>
      <sz val="9"/>
      <name val="Arial"/>
      <family val="2"/>
    </font>
    <font>
      <sz val="9"/>
      <name val="Arial"/>
      <family val="2"/>
      <charset val="162"/>
    </font>
    <font>
      <b/>
      <sz val="10"/>
      <name val="Arial"/>
      <family val="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37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1" xfId="0" applyBorder="1"/>
    <xf numFmtId="0" fontId="8" fillId="0" borderId="26" xfId="0" applyFont="1" applyBorder="1"/>
    <xf numFmtId="0" fontId="0" fillId="0" borderId="54" xfId="0" applyBorder="1"/>
    <xf numFmtId="0" fontId="0" fillId="0" borderId="37" xfId="0" applyBorder="1"/>
    <xf numFmtId="0" fontId="0" fillId="0" borderId="53" xfId="0" applyBorder="1"/>
    <xf numFmtId="0" fontId="6" fillId="0" borderId="37" xfId="0" applyFont="1" applyBorder="1"/>
    <xf numFmtId="0" fontId="6" fillId="0" borderId="53" xfId="0" applyFont="1" applyBorder="1"/>
    <xf numFmtId="0" fontId="7" fillId="0" borderId="37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0" fillId="0" borderId="38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2" xfId="0" applyFont="1" applyBorder="1" applyAlignment="1"/>
    <xf numFmtId="0" fontId="13" fillId="0" borderId="1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7" xfId="0" applyFont="1" applyFill="1" applyBorder="1" applyAlignment="1" applyProtection="1">
      <alignment vertical="center"/>
      <protection locked="0"/>
    </xf>
    <xf numFmtId="0" fontId="3" fillId="2" borderId="41" xfId="0" applyFont="1" applyFill="1" applyBorder="1" applyAlignment="1" applyProtection="1">
      <alignment vertical="center"/>
      <protection locked="0"/>
    </xf>
    <xf numFmtId="0" fontId="3" fillId="2" borderId="53" xfId="0" applyFont="1" applyFill="1" applyBorder="1" applyAlignment="1" applyProtection="1">
      <alignment vertical="center"/>
      <protection locked="0"/>
    </xf>
    <xf numFmtId="0" fontId="2" fillId="2" borderId="48" xfId="0" applyFont="1" applyFill="1" applyBorder="1" applyAlignment="1" applyProtection="1">
      <alignment horizontal="center" vertical="center" shrinkToFit="1"/>
      <protection locked="0"/>
    </xf>
    <xf numFmtId="0" fontId="2" fillId="2" borderId="48" xfId="0" applyFont="1" applyFill="1" applyBorder="1" applyAlignment="1" applyProtection="1">
      <alignment horizontal="center" vertical="center" shrinkToFit="1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5" fillId="2" borderId="41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horizontal="right" vertical="center"/>
      <protection locked="0"/>
    </xf>
    <xf numFmtId="0" fontId="25" fillId="2" borderId="59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54" xfId="0" applyFont="1" applyFill="1" applyBorder="1" applyAlignment="1" applyProtection="1">
      <alignment vertical="center"/>
      <protection locked="0"/>
    </xf>
    <xf numFmtId="0" fontId="25" fillId="2" borderId="37" xfId="0" applyFont="1" applyFill="1" applyBorder="1" applyAlignment="1" applyProtection="1">
      <alignment vertical="center"/>
      <protection locked="0"/>
    </xf>
    <xf numFmtId="0" fontId="24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horizontal="left" vertical="center"/>
      <protection locked="0"/>
    </xf>
    <xf numFmtId="0" fontId="25" fillId="2" borderId="53" xfId="0" applyFont="1" applyFill="1" applyBorder="1" applyAlignment="1" applyProtection="1">
      <alignment vertical="center"/>
      <protection locked="0"/>
    </xf>
    <xf numFmtId="0" fontId="24" fillId="0" borderId="21" xfId="0" applyFont="1" applyFill="1" applyBorder="1" applyAlignment="1" applyProtection="1">
      <alignment horizontal="center" vertical="center" shrinkToFit="1"/>
    </xf>
    <xf numFmtId="0" fontId="24" fillId="3" borderId="7" xfId="0" applyFont="1" applyFill="1" applyBorder="1" applyAlignment="1" applyProtection="1">
      <alignment horizontal="center" vertical="center" shrinkToFit="1"/>
      <protection locked="0"/>
    </xf>
    <xf numFmtId="0" fontId="24" fillId="3" borderId="12" xfId="0" applyFont="1" applyFill="1" applyBorder="1" applyAlignment="1" applyProtection="1">
      <alignment horizontal="center" vertical="center" shrinkToFit="1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32" xfId="0" applyFont="1" applyFill="1" applyBorder="1" applyAlignment="1" applyProtection="1">
      <alignment vertical="center"/>
      <protection locked="0"/>
    </xf>
    <xf numFmtId="0" fontId="24" fillId="2" borderId="28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vertical="center"/>
      <protection locked="0"/>
    </xf>
    <xf numFmtId="0" fontId="25" fillId="2" borderId="62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50" xfId="0" applyFont="1" applyFill="1" applyBorder="1" applyAlignment="1" applyProtection="1">
      <alignment horizontal="center" vertical="center" textRotation="90"/>
      <protection locked="0"/>
    </xf>
    <xf numFmtId="0" fontId="25" fillId="2" borderId="55" xfId="0" applyFont="1" applyFill="1" applyBorder="1" applyAlignment="1" applyProtection="1">
      <alignment horizontal="center" vertical="center" textRotation="90"/>
      <protection locked="0"/>
    </xf>
    <xf numFmtId="0" fontId="25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41" xfId="0" applyFont="1" applyFill="1" applyBorder="1" applyAlignment="1" applyProtection="1">
      <alignment horizontal="center" vertical="center" textRotation="90" wrapText="1"/>
      <protection locked="0"/>
    </xf>
    <xf numFmtId="0" fontId="24" fillId="2" borderId="5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7" xfId="0" applyFont="1" applyFill="1" applyBorder="1" applyAlignment="1" applyProtection="1">
      <alignment horizontal="center" vertical="center" textRotation="90" wrapText="1"/>
      <protection locked="0"/>
    </xf>
    <xf numFmtId="0" fontId="24" fillId="2" borderId="51" xfId="0" applyFont="1" applyFill="1" applyBorder="1" applyAlignment="1" applyProtection="1">
      <alignment horizontal="center" vertical="center" textRotation="90" wrapText="1"/>
      <protection locked="0"/>
    </xf>
    <xf numFmtId="0" fontId="24" fillId="2" borderId="2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 wrapText="1"/>
      <protection locked="0"/>
    </xf>
    <xf numFmtId="0" fontId="24" fillId="2" borderId="63" xfId="0" applyFont="1" applyFill="1" applyBorder="1" applyAlignment="1" applyProtection="1">
      <alignment horizontal="center" vertical="center" wrapText="1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4" fillId="2" borderId="4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4" fillId="0" borderId="0" xfId="0" applyFont="1" applyAlignment="1"/>
    <xf numFmtId="0" fontId="25" fillId="2" borderId="0" xfId="0" applyFont="1" applyFill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vertical="center"/>
      <protection locked="0"/>
    </xf>
    <xf numFmtId="0" fontId="26" fillId="2" borderId="39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horizontal="center" vertical="center"/>
      <protection locked="0"/>
    </xf>
    <xf numFmtId="0" fontId="26" fillId="2" borderId="54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40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horizontal="left" vertical="center"/>
      <protection locked="0"/>
    </xf>
    <xf numFmtId="0" fontId="27" fillId="2" borderId="18" xfId="0" applyFont="1" applyFill="1" applyBorder="1" applyAlignment="1" applyProtection="1">
      <alignment horizontal="left"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19" xfId="0" applyFont="1" applyFill="1" applyBorder="1" applyAlignment="1" applyProtection="1">
      <alignment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5" fillId="2" borderId="67" xfId="0" applyFont="1" applyFill="1" applyBorder="1" applyAlignment="1" applyProtection="1">
      <alignment horizontal="center" vertical="center"/>
      <protection locked="0"/>
    </xf>
    <xf numFmtId="0" fontId="29" fillId="2" borderId="26" xfId="0" applyFont="1" applyFill="1" applyBorder="1" applyAlignment="1" applyProtection="1">
      <alignment vertical="center"/>
      <protection locked="0"/>
    </xf>
    <xf numFmtId="0" fontId="24" fillId="2" borderId="54" xfId="0" applyFont="1" applyFill="1" applyBorder="1" applyAlignment="1" applyProtection="1">
      <alignment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3" fillId="2" borderId="38" xfId="0" applyFont="1" applyFill="1" applyBorder="1" applyAlignment="1" applyProtection="1">
      <alignment vertical="center"/>
      <protection locked="0"/>
    </xf>
    <xf numFmtId="0" fontId="3" fillId="2" borderId="13" xfId="0" applyFont="1" applyFill="1" applyBorder="1" applyAlignment="1" applyProtection="1">
      <alignment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0" borderId="73" xfId="0" applyFont="1" applyFill="1" applyBorder="1" applyAlignment="1" applyProtection="1">
      <alignment horizontal="center" vertical="center" shrinkToFit="1"/>
    </xf>
    <xf numFmtId="0" fontId="24" fillId="2" borderId="71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164" fontId="25" fillId="2" borderId="33" xfId="0" applyNumberFormat="1" applyFont="1" applyFill="1" applyBorder="1" applyAlignment="1" applyProtection="1">
      <alignment horizontal="center" vertical="center"/>
      <protection locked="0"/>
    </xf>
    <xf numFmtId="164" fontId="25" fillId="2" borderId="66" xfId="0" applyNumberFormat="1" applyFont="1" applyFill="1" applyBorder="1" applyAlignment="1" applyProtection="1">
      <alignment horizontal="center" vertical="center"/>
      <protection locked="0"/>
    </xf>
    <xf numFmtId="164" fontId="25" fillId="2" borderId="2" xfId="0" applyNumberFormat="1" applyFont="1" applyFill="1" applyBorder="1" applyAlignment="1" applyProtection="1">
      <alignment horizontal="center" vertical="center"/>
      <protection locked="0"/>
    </xf>
    <xf numFmtId="164" fontId="25" fillId="2" borderId="7" xfId="0" applyNumberFormat="1" applyFont="1" applyFill="1" applyBorder="1" applyAlignment="1" applyProtection="1">
      <alignment horizontal="center" vertical="center"/>
      <protection locked="0"/>
    </xf>
    <xf numFmtId="164" fontId="25" fillId="2" borderId="22" xfId="0" applyNumberFormat="1" applyFont="1" applyFill="1" applyBorder="1" applyAlignment="1" applyProtection="1">
      <alignment horizontal="center" vertical="center"/>
      <protection locked="0"/>
    </xf>
    <xf numFmtId="164" fontId="25" fillId="2" borderId="34" xfId="0" applyNumberFormat="1" applyFont="1" applyFill="1" applyBorder="1" applyAlignment="1" applyProtection="1">
      <alignment horizontal="center" vertical="center"/>
      <protection locked="0"/>
    </xf>
    <xf numFmtId="164" fontId="25" fillId="2" borderId="67" xfId="0" applyNumberFormat="1" applyFont="1" applyFill="1" applyBorder="1" applyAlignment="1" applyProtection="1">
      <alignment horizontal="center" vertical="center"/>
      <protection locked="0"/>
    </xf>
    <xf numFmtId="164" fontId="25" fillId="2" borderId="6" xfId="0" applyNumberFormat="1" applyFont="1" applyFill="1" applyBorder="1" applyAlignment="1" applyProtection="1">
      <alignment horizontal="center" vertical="center"/>
      <protection locked="0"/>
    </xf>
    <xf numFmtId="164" fontId="25" fillId="2" borderId="16" xfId="0" applyNumberFormat="1" applyFont="1" applyFill="1" applyBorder="1" applyAlignment="1" applyProtection="1">
      <alignment horizontal="center" vertical="center"/>
      <protection locked="0"/>
    </xf>
    <xf numFmtId="164" fontId="25" fillId="2" borderId="9" xfId="0" applyNumberFormat="1" applyFont="1" applyFill="1" applyBorder="1" applyAlignment="1" applyProtection="1">
      <alignment horizontal="center" vertical="center"/>
      <protection locked="0"/>
    </xf>
    <xf numFmtId="164" fontId="25" fillId="2" borderId="23" xfId="0" applyNumberFormat="1" applyFont="1" applyFill="1" applyBorder="1" applyAlignment="1" applyProtection="1">
      <alignment horizontal="center" vertical="center"/>
      <protection locked="0"/>
    </xf>
    <xf numFmtId="164" fontId="25" fillId="2" borderId="45" xfId="0" applyNumberFormat="1" applyFont="1" applyFill="1" applyBorder="1" applyAlignment="1" applyProtection="1">
      <alignment horizontal="center" vertical="center"/>
      <protection locked="0"/>
    </xf>
    <xf numFmtId="164" fontId="25" fillId="2" borderId="68" xfId="0" applyNumberFormat="1" applyFont="1" applyFill="1" applyBorder="1" applyAlignment="1" applyProtection="1">
      <alignment horizontal="center" vertical="center"/>
      <protection locked="0"/>
    </xf>
    <xf numFmtId="164" fontId="25" fillId="2" borderId="10" xfId="0" applyNumberFormat="1" applyFont="1" applyFill="1" applyBorder="1" applyAlignment="1" applyProtection="1">
      <alignment horizontal="center" vertical="center"/>
      <protection locked="0"/>
    </xf>
    <xf numFmtId="164" fontId="25" fillId="2" borderId="11" xfId="0" applyNumberFormat="1" applyFont="1" applyFill="1" applyBorder="1" applyAlignment="1" applyProtection="1">
      <alignment horizontal="center" vertical="center"/>
      <protection locked="0"/>
    </xf>
    <xf numFmtId="0" fontId="29" fillId="2" borderId="0" xfId="0" applyFont="1" applyFill="1" applyBorder="1" applyAlignment="1" applyProtection="1">
      <alignment vertical="center"/>
      <protection locked="0"/>
    </xf>
    <xf numFmtId="0" fontId="25" fillId="2" borderId="29" xfId="0" applyFont="1" applyFill="1" applyBorder="1" applyAlignment="1" applyProtection="1">
      <alignment vertical="center"/>
      <protection locked="0"/>
    </xf>
    <xf numFmtId="164" fontId="25" fillId="2" borderId="27" xfId="0" applyNumberFormat="1" applyFont="1" applyFill="1" applyBorder="1" applyAlignment="1" applyProtection="1">
      <alignment horizontal="center" vertical="center"/>
      <protection locked="0"/>
    </xf>
    <xf numFmtId="164" fontId="25" fillId="2" borderId="57" xfId="0" applyNumberFormat="1" applyFont="1" applyFill="1" applyBorder="1" applyAlignment="1" applyProtection="1">
      <alignment horizontal="center" vertical="center"/>
      <protection locked="0"/>
    </xf>
    <xf numFmtId="0" fontId="3" fillId="2" borderId="26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2" fillId="0" borderId="65" xfId="0" applyFont="1" applyFill="1" applyBorder="1" applyAlignment="1" applyProtection="1">
      <alignment horizontal="center" vertical="center" shrinkToFit="1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1" fontId="24" fillId="2" borderId="74" xfId="0" applyNumberFormat="1" applyFont="1" applyFill="1" applyBorder="1" applyAlignment="1" applyProtection="1">
      <alignment horizontal="center" vertical="center"/>
      <protection locked="0"/>
    </xf>
    <xf numFmtId="1" fontId="27" fillId="2" borderId="9" xfId="0" applyNumberFormat="1" applyFont="1" applyFill="1" applyBorder="1" applyAlignment="1" applyProtection="1">
      <alignment horizontal="center" vertical="center"/>
      <protection locked="0"/>
    </xf>
    <xf numFmtId="0" fontId="24" fillId="2" borderId="73" xfId="0" applyFont="1" applyFill="1" applyBorder="1" applyAlignment="1" applyProtection="1">
      <alignment horizontal="center" vertical="center"/>
      <protection locked="0"/>
    </xf>
    <xf numFmtId="0" fontId="24" fillId="2" borderId="74" xfId="0" applyFont="1" applyFill="1" applyBorder="1" applyAlignment="1" applyProtection="1">
      <alignment horizontal="center" vertical="center"/>
      <protection locked="0"/>
    </xf>
    <xf numFmtId="0" fontId="24" fillId="2" borderId="13" xfId="0" applyFont="1" applyFill="1" applyBorder="1" applyAlignment="1" applyProtection="1">
      <alignment horizontal="center" vertical="center"/>
      <protection locked="0"/>
    </xf>
    <xf numFmtId="0" fontId="24" fillId="2" borderId="49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164" fontId="25" fillId="2" borderId="62" xfId="0" applyNumberFormat="1" applyFont="1" applyFill="1" applyBorder="1" applyAlignment="1" applyProtection="1">
      <alignment horizontal="center" vertical="center"/>
      <protection locked="0"/>
    </xf>
    <xf numFmtId="0" fontId="24" fillId="2" borderId="46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" fillId="0" borderId="21" xfId="0" applyFont="1" applyBorder="1" applyAlignment="1">
      <alignment horizontal="center" vertical="center" shrinkToFit="1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164" fontId="25" fillId="2" borderId="15" xfId="0" applyNumberFormat="1" applyFont="1" applyFill="1" applyBorder="1" applyAlignment="1" applyProtection="1">
      <alignment horizontal="center" vertical="center"/>
      <protection locked="0"/>
    </xf>
    <xf numFmtId="164" fontId="25" fillId="2" borderId="20" xfId="0" applyNumberFormat="1" applyFont="1" applyFill="1" applyBorder="1" applyAlignment="1" applyProtection="1">
      <alignment horizontal="center" vertical="center"/>
      <protection locked="0"/>
    </xf>
    <xf numFmtId="164" fontId="25" fillId="2" borderId="25" xfId="0" applyNumberFormat="1" applyFont="1" applyFill="1" applyBorder="1" applyAlignment="1" applyProtection="1">
      <alignment horizontal="center" vertical="center"/>
      <protection locked="0"/>
    </xf>
    <xf numFmtId="164" fontId="25" fillId="2" borderId="36" xfId="0" applyNumberFormat="1" applyFont="1" applyFill="1" applyBorder="1" applyAlignment="1" applyProtection="1">
      <alignment horizontal="center" vertical="center"/>
      <protection locked="0"/>
    </xf>
    <xf numFmtId="164" fontId="25" fillId="2" borderId="8" xfId="0" applyNumberFormat="1" applyFont="1" applyFill="1" applyBorder="1" applyAlignment="1" applyProtection="1">
      <alignment horizontal="center" vertical="center"/>
      <protection locked="0"/>
    </xf>
    <xf numFmtId="1" fontId="24" fillId="2" borderId="46" xfId="0" applyNumberFormat="1" applyFont="1" applyFill="1" applyBorder="1" applyAlignment="1" applyProtection="1">
      <alignment horizontal="center" vertical="center"/>
      <protection locked="0"/>
    </xf>
    <xf numFmtId="0" fontId="25" fillId="2" borderId="45" xfId="0" applyFont="1" applyFill="1" applyBorder="1" applyAlignment="1" applyProtection="1">
      <alignment horizontal="center" vertical="center"/>
      <protection locked="0"/>
    </xf>
    <xf numFmtId="0" fontId="25" fillId="2" borderId="68" xfId="0" applyFont="1" applyFill="1" applyBorder="1" applyAlignment="1" applyProtection="1">
      <alignment horizontal="center" vertical="center"/>
      <protection locked="0"/>
    </xf>
    <xf numFmtId="164" fontId="25" fillId="2" borderId="21" xfId="0" applyNumberFormat="1" applyFont="1" applyFill="1" applyBorder="1" applyAlignment="1" applyProtection="1">
      <alignment horizontal="center" vertical="center"/>
      <protection locked="0"/>
    </xf>
    <xf numFmtId="164" fontId="25" fillId="2" borderId="1" xfId="0" applyNumberFormat="1" applyFont="1" applyFill="1" applyBorder="1" applyAlignment="1" applyProtection="1">
      <alignment horizontal="center" vertical="center"/>
      <protection locked="0"/>
    </xf>
    <xf numFmtId="164" fontId="25" fillId="2" borderId="24" xfId="0" applyNumberFormat="1" applyFont="1" applyFill="1" applyBorder="1" applyAlignment="1" applyProtection="1">
      <alignment horizontal="center" vertical="center"/>
      <protection locked="0"/>
    </xf>
    <xf numFmtId="164" fontId="25" fillId="2" borderId="4" xfId="0" applyNumberFormat="1" applyFont="1" applyFill="1" applyBorder="1" applyAlignment="1" applyProtection="1">
      <alignment horizontal="center" vertical="center"/>
      <protection locked="0"/>
    </xf>
    <xf numFmtId="164" fontId="25" fillId="2" borderId="50" xfId="0" applyNumberFormat="1" applyFont="1" applyFill="1" applyBorder="1" applyAlignment="1" applyProtection="1">
      <alignment horizontal="center" vertical="center"/>
      <protection locked="0"/>
    </xf>
    <xf numFmtId="164" fontId="25" fillId="2" borderId="75" xfId="0" applyNumberFormat="1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3" xfId="0" applyFont="1" applyFill="1" applyBorder="1" applyAlignment="1" applyProtection="1">
      <alignment horizontal="left" vertical="center"/>
      <protection locked="0"/>
    </xf>
    <xf numFmtId="0" fontId="25" fillId="2" borderId="16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4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5" xfId="0" applyFont="1" applyFill="1" applyBorder="1" applyAlignment="1" applyProtection="1">
      <alignment horizontal="left" vertical="center"/>
      <protection locked="0"/>
    </xf>
    <xf numFmtId="0" fontId="32" fillId="2" borderId="31" xfId="0" applyFont="1" applyFill="1" applyBorder="1" applyAlignment="1" applyProtection="1">
      <alignment horizontal="right" vertical="center"/>
      <protection locked="0"/>
    </xf>
    <xf numFmtId="0" fontId="32" fillId="2" borderId="32" xfId="0" applyFont="1" applyFill="1" applyBorder="1" applyAlignment="1" applyProtection="1">
      <alignment horizontal="right" vertical="center"/>
      <protection locked="0"/>
    </xf>
    <xf numFmtId="0" fontId="32" fillId="2" borderId="28" xfId="0" applyFont="1" applyFill="1" applyBorder="1" applyAlignment="1" applyProtection="1">
      <alignment horizontal="right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8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3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29" xfId="0" applyFont="1" applyFill="1" applyBorder="1" applyAlignment="1" applyProtection="1">
      <alignment horizontal="left" vertical="center"/>
      <protection locked="0"/>
    </xf>
    <xf numFmtId="0" fontId="27" fillId="2" borderId="40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8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26" xfId="0" applyFont="1" applyFill="1" applyBorder="1" applyAlignment="1" applyProtection="1">
      <alignment horizontal="center" vertical="center" wrapText="1"/>
      <protection locked="0"/>
    </xf>
    <xf numFmtId="0" fontId="24" fillId="2" borderId="54" xfId="0" applyFont="1" applyFill="1" applyBorder="1" applyAlignment="1" applyProtection="1">
      <alignment horizontal="center" vertical="center" wrapText="1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27" xfId="0" applyFont="1" applyFill="1" applyBorder="1" applyAlignment="1" applyProtection="1">
      <alignment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44" xfId="0" applyFont="1" applyFill="1" applyBorder="1" applyAlignment="1" applyProtection="1">
      <alignment horizontal="center" vertical="center" textRotation="90"/>
      <protection locked="0"/>
    </xf>
    <xf numFmtId="0" fontId="24" fillId="2" borderId="46" xfId="0" applyFont="1" applyFill="1" applyBorder="1" applyAlignment="1" applyProtection="1">
      <alignment horizontal="center" vertical="center" textRotation="90"/>
      <protection locked="0"/>
    </xf>
    <xf numFmtId="0" fontId="29" fillId="2" borderId="0" xfId="0" applyFont="1" applyFill="1" applyBorder="1" applyAlignment="1" applyProtection="1">
      <alignment horizontal="left"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49" xfId="0" applyFont="1" applyFill="1" applyBorder="1" applyAlignment="1" applyProtection="1">
      <alignment horizontal="left" vertical="center" shrinkToFit="1"/>
      <protection locked="0"/>
    </xf>
    <xf numFmtId="0" fontId="24" fillId="2" borderId="48" xfId="0" applyFont="1" applyFill="1" applyBorder="1" applyAlignment="1" applyProtection="1">
      <alignment horizontal="left" vertical="center" shrinkToFit="1"/>
      <protection locked="0"/>
    </xf>
    <xf numFmtId="0" fontId="24" fillId="2" borderId="31" xfId="0" applyFont="1" applyFill="1" applyBorder="1" applyAlignment="1" applyProtection="1">
      <alignment horizontal="center" vertical="center" shrinkToFit="1"/>
      <protection locked="0"/>
    </xf>
    <xf numFmtId="0" fontId="24" fillId="2" borderId="32" xfId="0" applyFont="1" applyFill="1" applyBorder="1" applyAlignment="1" applyProtection="1">
      <alignment horizontal="center" vertical="center" shrinkToFit="1"/>
      <protection locked="0"/>
    </xf>
    <xf numFmtId="0" fontId="24" fillId="2" borderId="28" xfId="0" applyFont="1" applyFill="1" applyBorder="1" applyAlignment="1" applyProtection="1">
      <alignment horizontal="center" vertical="center" shrinkToFit="1"/>
      <protection locked="0"/>
    </xf>
    <xf numFmtId="0" fontId="25" fillId="2" borderId="15" xfId="0" applyFont="1" applyFill="1" applyBorder="1" applyAlignment="1" applyProtection="1">
      <alignment horizontal="left" vertical="center" shrinkToFit="1"/>
      <protection locked="0"/>
    </xf>
    <xf numFmtId="0" fontId="25" fillId="2" borderId="7" xfId="0" applyFont="1" applyFill="1" applyBorder="1" applyAlignment="1" applyProtection="1">
      <alignment horizontal="left" vertical="center" shrinkToFit="1"/>
      <protection locked="0"/>
    </xf>
    <xf numFmtId="0" fontId="25" fillId="2" borderId="33" xfId="0" applyFont="1" applyFill="1" applyBorder="1" applyAlignment="1" applyProtection="1">
      <alignment horizontal="center" vertical="center" shrinkToFit="1"/>
      <protection locked="0"/>
    </xf>
    <xf numFmtId="0" fontId="25" fillId="2" borderId="2" xfId="0" applyFont="1" applyFill="1" applyBorder="1" applyAlignment="1" applyProtection="1">
      <alignment horizontal="center" vertical="center" shrinkToFit="1"/>
      <protection locked="0"/>
    </xf>
    <xf numFmtId="0" fontId="25" fillId="2" borderId="27" xfId="0" applyFont="1" applyFill="1" applyBorder="1" applyAlignment="1" applyProtection="1">
      <alignment horizontal="center" vertical="center" shrinkToFit="1"/>
      <protection locked="0"/>
    </xf>
    <xf numFmtId="0" fontId="25" fillId="2" borderId="20" xfId="0" applyFont="1" applyFill="1" applyBorder="1" applyAlignment="1" applyProtection="1">
      <alignment horizontal="left" vertical="center" shrinkToFit="1"/>
      <protection locked="0"/>
    </xf>
    <xf numFmtId="0" fontId="25" fillId="2" borderId="11" xfId="0" applyFont="1" applyFill="1" applyBorder="1" applyAlignment="1" applyProtection="1">
      <alignment horizontal="left" vertical="center" shrinkToFit="1"/>
      <protection locked="0"/>
    </xf>
    <xf numFmtId="0" fontId="27" fillId="2" borderId="30" xfId="0" applyFont="1" applyFill="1" applyBorder="1" applyAlignment="1" applyProtection="1">
      <alignment horizontal="center" vertical="center"/>
      <protection locked="0"/>
    </xf>
    <xf numFmtId="0" fontId="27" fillId="2" borderId="61" xfId="0" applyFont="1" applyFill="1" applyBorder="1" applyAlignment="1" applyProtection="1">
      <alignment horizontal="center" vertical="center"/>
      <protection locked="0"/>
    </xf>
    <xf numFmtId="0" fontId="25" fillId="2" borderId="59" xfId="0" applyFont="1" applyFill="1" applyBorder="1" applyAlignment="1" applyProtection="1">
      <alignment horizontal="left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31" xfId="0" applyFont="1" applyFill="1" applyBorder="1" applyAlignment="1" applyProtection="1">
      <alignment horizontal="center" vertical="center" wrapText="1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26" xfId="0" applyFont="1" applyFill="1" applyBorder="1" applyAlignment="1" applyProtection="1">
      <alignment horizontal="center" vertical="center"/>
      <protection locked="0"/>
    </xf>
    <xf numFmtId="0" fontId="24" fillId="2" borderId="54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4" fillId="2" borderId="41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38" xfId="0" applyFont="1" applyFill="1" applyBorder="1" applyAlignment="1" applyProtection="1">
      <alignment horizontal="center" vertical="center" textRotation="90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69" xfId="0" applyFont="1" applyFill="1" applyBorder="1" applyAlignment="1" applyProtection="1">
      <alignment horizontal="left" vertical="center" wrapText="1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4" fillId="2" borderId="20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5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57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 applyProtection="1">
      <alignment horizontal="center" vertical="center" wrapText="1"/>
      <protection locked="0"/>
    </xf>
    <xf numFmtId="0" fontId="25" fillId="2" borderId="70" xfId="0" applyFont="1" applyFill="1" applyBorder="1" applyAlignment="1" applyProtection="1">
      <alignment horizontal="left" vertical="center"/>
      <protection locked="0"/>
    </xf>
    <xf numFmtId="0" fontId="25" fillId="2" borderId="69" xfId="0" applyFont="1" applyFill="1" applyBorder="1" applyAlignment="1" applyProtection="1">
      <alignment horizontal="left" vertical="center"/>
      <protection locked="0"/>
    </xf>
    <xf numFmtId="0" fontId="28" fillId="2" borderId="26" xfId="0" applyFont="1" applyFill="1" applyBorder="1" applyAlignment="1" applyProtection="1">
      <alignment horizontal="left" vertical="center" wrapText="1"/>
      <protection locked="0"/>
    </xf>
    <xf numFmtId="0" fontId="28" fillId="2" borderId="54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4" fillId="2" borderId="37" xfId="0" applyFont="1" applyFill="1" applyBorder="1" applyAlignment="1" applyProtection="1">
      <alignment horizontal="center" vertical="center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31" xfId="0" applyFont="1" applyFill="1" applyBorder="1" applyAlignment="1" applyProtection="1">
      <alignment horizontal="center" vertical="center" shrinkToFit="1"/>
      <protection locked="0"/>
    </xf>
    <xf numFmtId="0" fontId="3" fillId="2" borderId="32" xfId="0" applyFont="1" applyFill="1" applyBorder="1" applyAlignment="1" applyProtection="1">
      <alignment horizontal="center" vertical="center" shrinkToFit="1"/>
      <protection locked="0"/>
    </xf>
    <xf numFmtId="0" fontId="3" fillId="2" borderId="28" xfId="0" applyFont="1" applyFill="1" applyBorder="1" applyAlignment="1" applyProtection="1">
      <alignment horizontal="center" vertical="center" shrinkToFit="1"/>
      <protection locked="0"/>
    </xf>
    <xf numFmtId="0" fontId="31" fillId="2" borderId="9" xfId="0" applyFont="1" applyFill="1" applyBorder="1" applyAlignment="1" applyProtection="1">
      <alignment horizontal="left" vertical="center"/>
      <protection locked="0"/>
    </xf>
    <xf numFmtId="0" fontId="2" fillId="2" borderId="49" xfId="0" applyFont="1" applyFill="1" applyBorder="1" applyAlignment="1" applyProtection="1">
      <alignment horizontal="left" vertical="center" shrinkToFit="1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71" xfId="0" applyFont="1" applyFill="1" applyBorder="1" applyAlignment="1" applyProtection="1">
      <alignment horizontal="left" vertical="center" shrinkToFit="1"/>
      <protection locked="0"/>
    </xf>
    <xf numFmtId="0" fontId="2" fillId="2" borderId="31" xfId="0" applyFont="1" applyFill="1" applyBorder="1" applyAlignment="1" applyProtection="1">
      <alignment horizontal="center" vertical="center" shrinkToFit="1"/>
      <protection locked="0"/>
    </xf>
    <xf numFmtId="0" fontId="2" fillId="2" borderId="32" xfId="0" applyFont="1" applyFill="1" applyBorder="1" applyAlignment="1" applyProtection="1">
      <alignment horizontal="center" vertical="center" shrinkToFit="1"/>
      <protection locked="0"/>
    </xf>
    <xf numFmtId="0" fontId="2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44" xfId="0" applyFont="1" applyFill="1" applyBorder="1" applyAlignment="1" applyProtection="1">
      <alignment horizontal="center" vertical="center" textRotation="90"/>
      <protection locked="0"/>
    </xf>
    <xf numFmtId="0" fontId="2" fillId="2" borderId="46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33" xfId="0" applyFont="1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 applyProtection="1">
      <alignment horizontal="center" vertical="center" shrinkToFit="1"/>
      <protection locked="0"/>
    </xf>
    <xf numFmtId="0" fontId="3" fillId="2" borderId="27" xfId="0" applyFont="1" applyFill="1" applyBorder="1" applyAlignment="1" applyProtection="1">
      <alignment horizontal="center" vertical="center" shrinkToFit="1"/>
      <protection locked="0"/>
    </xf>
    <xf numFmtId="0" fontId="24" fillId="2" borderId="41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left" vertical="center" wrapText="1"/>
      <protection locked="0"/>
    </xf>
    <xf numFmtId="0" fontId="2" fillId="2" borderId="72" xfId="0" applyFont="1" applyFill="1" applyBorder="1" applyAlignment="1" applyProtection="1">
      <alignment horizontal="left" vertical="center" shrinkToFit="1"/>
      <protection locked="0"/>
    </xf>
    <xf numFmtId="0" fontId="2" fillId="2" borderId="12" xfId="0" applyFont="1" applyFill="1" applyBorder="1" applyAlignment="1" applyProtection="1">
      <alignment horizontal="left" vertical="center" shrinkToFit="1"/>
      <protection locked="0"/>
    </xf>
    <xf numFmtId="0" fontId="2" fillId="2" borderId="38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52" xfId="0" applyFont="1" applyFill="1" applyBorder="1" applyAlignment="1" applyProtection="1">
      <alignment horizontal="center" vertical="center" shrinkToFit="1"/>
      <protection locked="0"/>
    </xf>
    <xf numFmtId="0" fontId="2" fillId="2" borderId="43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2" xfId="0" applyFont="1" applyFill="1" applyBorder="1" applyAlignment="1" applyProtection="1">
      <alignment horizontal="center" vertical="center" shrinkToFit="1"/>
      <protection locked="0"/>
    </xf>
    <xf numFmtId="0" fontId="3" fillId="2" borderId="20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5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40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103" bestFit="1" customWidth="1"/>
    <col min="2" max="2" width="4.28515625" style="103" bestFit="1" customWidth="1"/>
    <col min="3" max="14" width="4.28515625" style="103" customWidth="1"/>
    <col min="15" max="16" width="5.7109375" style="103" bestFit="1" customWidth="1"/>
    <col min="17" max="28" width="4.28515625" style="103" customWidth="1"/>
    <col min="29" max="32" width="5" style="103" customWidth="1"/>
    <col min="33" max="33" width="3.7109375" style="103" customWidth="1"/>
    <col min="34" max="34" width="5" style="103" customWidth="1"/>
    <col min="35" max="35" width="5.5703125" style="103" bestFit="1" customWidth="1"/>
    <col min="36" max="40" width="3.5703125" style="103" customWidth="1"/>
    <col min="41" max="41" width="4.140625" style="103" customWidth="1"/>
    <col min="42" max="46" width="3.5703125" style="103" customWidth="1"/>
    <col min="47" max="47" width="8" style="103" customWidth="1"/>
    <col min="48" max="16384" width="9.140625" style="103"/>
  </cols>
  <sheetData>
    <row r="1" spans="1:47" s="2" customFormat="1" ht="13.15" customHeight="1" x14ac:dyDescent="0.2">
      <c r="A1" s="298" t="s">
        <v>44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</row>
    <row r="2" spans="1:47" s="2" customFormat="1" ht="13.15" customHeight="1" x14ac:dyDescent="0.2">
      <c r="A2" s="298" t="s">
        <v>77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299"/>
      <c r="AI2" s="299"/>
      <c r="AJ2" s="299"/>
      <c r="AK2" s="299"/>
      <c r="AL2" s="299"/>
      <c r="AM2" s="299"/>
      <c r="AN2" s="299"/>
      <c r="AO2" s="299"/>
      <c r="AP2" s="299"/>
      <c r="AQ2" s="299"/>
      <c r="AR2" s="299"/>
      <c r="AS2" s="299"/>
      <c r="AT2" s="299"/>
      <c r="AU2" s="299"/>
    </row>
    <row r="3" spans="1:47" s="2" customFormat="1" x14ac:dyDescent="0.2">
      <c r="A3" s="298" t="s">
        <v>76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299"/>
      <c r="AD3" s="299"/>
      <c r="AE3" s="299"/>
      <c r="AF3" s="299"/>
      <c r="AG3" s="299"/>
      <c r="AH3" s="299"/>
      <c r="AI3" s="299"/>
      <c r="AJ3" s="299"/>
      <c r="AK3" s="299"/>
      <c r="AL3" s="299"/>
      <c r="AM3" s="299"/>
      <c r="AN3" s="299"/>
      <c r="AO3" s="299"/>
      <c r="AP3" s="299"/>
      <c r="AQ3" s="299"/>
      <c r="AR3" s="299"/>
      <c r="AS3" s="299"/>
      <c r="AT3" s="299"/>
      <c r="AU3" s="299"/>
    </row>
    <row r="4" spans="1:47" s="2" customFormat="1" ht="6.75" customHeight="1" thickBot="1" x14ac:dyDescent="0.25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</row>
    <row r="5" spans="1:47" ht="14.25" x14ac:dyDescent="0.2">
      <c r="A5" s="68"/>
      <c r="B5" s="129" t="s">
        <v>65</v>
      </c>
      <c r="C5" s="129"/>
      <c r="D5" s="129"/>
      <c r="E5" s="129"/>
      <c r="F5" s="129"/>
      <c r="G5" s="129"/>
      <c r="H5" s="70" t="s">
        <v>20</v>
      </c>
      <c r="I5" s="333"/>
      <c r="J5" s="333"/>
      <c r="K5" s="333"/>
      <c r="L5" s="333"/>
      <c r="M5" s="333"/>
      <c r="N5" s="333"/>
      <c r="O5" s="333"/>
      <c r="P5" s="333"/>
      <c r="Q5" s="333"/>
      <c r="R5" s="333"/>
      <c r="S5" s="333"/>
      <c r="T5" s="333"/>
      <c r="U5" s="72"/>
      <c r="V5" s="72"/>
      <c r="W5" s="72"/>
      <c r="X5" s="109" t="s">
        <v>37</v>
      </c>
      <c r="Y5" s="109"/>
      <c r="Z5" s="109"/>
      <c r="AA5" s="110"/>
      <c r="AB5" s="111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09"/>
      <c r="AQ5" s="72"/>
      <c r="AR5" s="72"/>
      <c r="AS5" s="72"/>
      <c r="AT5" s="72"/>
      <c r="AU5" s="73"/>
    </row>
    <row r="6" spans="1:47" ht="15" x14ac:dyDescent="0.2">
      <c r="A6" s="74"/>
      <c r="B6" s="313" t="s">
        <v>13</v>
      </c>
      <c r="C6" s="313"/>
      <c r="D6" s="313"/>
      <c r="E6" s="313"/>
      <c r="F6" s="313"/>
      <c r="G6" s="313"/>
      <c r="H6" s="75" t="s">
        <v>20</v>
      </c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294"/>
      <c r="U6" s="76"/>
      <c r="V6" s="76"/>
      <c r="W6" s="76"/>
      <c r="X6" s="314" t="s">
        <v>36</v>
      </c>
      <c r="Y6" s="314"/>
      <c r="Z6" s="314"/>
      <c r="AA6" s="314"/>
      <c r="AB6" s="314"/>
      <c r="AC6" s="314"/>
      <c r="AD6" s="314"/>
      <c r="AE6" s="114">
        <f>AI47</f>
        <v>0</v>
      </c>
      <c r="AF6" s="113"/>
      <c r="AG6" s="314" t="s">
        <v>93</v>
      </c>
      <c r="AH6" s="314"/>
      <c r="AI6" s="314"/>
      <c r="AJ6" s="314"/>
      <c r="AK6" s="314"/>
      <c r="AL6" s="314"/>
      <c r="AM6" s="314"/>
      <c r="AN6" s="314"/>
      <c r="AO6" s="165">
        <f>AN47</f>
        <v>0</v>
      </c>
      <c r="AP6" s="115"/>
      <c r="AQ6" s="76"/>
      <c r="AR6" s="117" t="s">
        <v>21</v>
      </c>
      <c r="AS6" s="118"/>
      <c r="AT6" s="315" t="s">
        <v>125</v>
      </c>
      <c r="AU6" s="316"/>
    </row>
    <row r="7" spans="1:47" ht="15" customHeight="1" x14ac:dyDescent="0.2">
      <c r="A7" s="74"/>
      <c r="B7" s="313" t="s">
        <v>14</v>
      </c>
      <c r="C7" s="313"/>
      <c r="D7" s="313"/>
      <c r="E7" s="313"/>
      <c r="F7" s="313"/>
      <c r="G7" s="313"/>
      <c r="H7" s="75" t="s">
        <v>20</v>
      </c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76"/>
      <c r="V7" s="76"/>
      <c r="W7" s="76"/>
      <c r="X7" s="119" t="s">
        <v>35</v>
      </c>
      <c r="Y7" s="120"/>
      <c r="Z7" s="120"/>
      <c r="AA7" s="120"/>
      <c r="AB7" s="120"/>
      <c r="AC7" s="120"/>
      <c r="AD7" s="120"/>
      <c r="AE7" s="120" t="s">
        <v>40</v>
      </c>
      <c r="AF7" s="120"/>
      <c r="AG7" s="120"/>
      <c r="AH7" s="120"/>
      <c r="AI7" s="120"/>
      <c r="AJ7" s="120"/>
      <c r="AK7" s="120"/>
      <c r="AL7" s="116"/>
      <c r="AM7" s="116"/>
      <c r="AN7" s="116"/>
      <c r="AO7" s="116"/>
      <c r="AP7" s="121"/>
      <c r="AQ7" s="76"/>
      <c r="AR7" s="117" t="s">
        <v>22</v>
      </c>
      <c r="AS7" s="118"/>
      <c r="AT7" s="331">
        <v>2023</v>
      </c>
      <c r="AU7" s="332"/>
    </row>
    <row r="8" spans="1:47" ht="15" customHeight="1" x14ac:dyDescent="0.2">
      <c r="A8" s="74"/>
      <c r="B8" s="313" t="s">
        <v>18</v>
      </c>
      <c r="C8" s="313"/>
      <c r="D8" s="313"/>
      <c r="E8" s="313"/>
      <c r="F8" s="313"/>
      <c r="G8" s="313"/>
      <c r="H8" s="75" t="s">
        <v>20</v>
      </c>
      <c r="I8" s="294" t="s">
        <v>93</v>
      </c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76"/>
      <c r="V8" s="76"/>
      <c r="W8" s="76"/>
      <c r="X8" s="295" t="s">
        <v>23</v>
      </c>
      <c r="Y8" s="296"/>
      <c r="Z8" s="297">
        <f>AE6+AO6</f>
        <v>0</v>
      </c>
      <c r="AA8" s="297"/>
      <c r="AB8" s="122"/>
      <c r="AC8" s="122"/>
      <c r="AD8" s="122"/>
      <c r="AE8" s="122"/>
      <c r="AF8" s="122"/>
      <c r="AG8" s="123"/>
      <c r="AH8" s="123"/>
      <c r="AI8" s="122"/>
      <c r="AJ8" s="122"/>
      <c r="AK8" s="122"/>
      <c r="AL8" s="124"/>
      <c r="AM8" s="124"/>
      <c r="AN8" s="124"/>
      <c r="AO8" s="124"/>
      <c r="AP8" s="125"/>
      <c r="AQ8" s="76"/>
      <c r="AR8" s="116"/>
      <c r="AS8" s="116"/>
      <c r="AT8" s="116"/>
      <c r="AU8" s="126"/>
    </row>
    <row r="9" spans="1:47" ht="13.5" customHeight="1" thickBot="1" x14ac:dyDescent="0.25">
      <c r="A9" s="74"/>
      <c r="B9" s="78"/>
      <c r="C9" s="78"/>
      <c r="D9" s="78"/>
      <c r="E9" s="78"/>
      <c r="F9" s="78"/>
      <c r="G9" s="78"/>
      <c r="H9" s="77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8"/>
      <c r="AH9" s="78"/>
      <c r="AI9" s="78"/>
      <c r="AJ9" s="78"/>
      <c r="AK9" s="78"/>
      <c r="AL9" s="78"/>
      <c r="AM9" s="78"/>
      <c r="AN9" s="78"/>
      <c r="AO9" s="76"/>
      <c r="AP9" s="76"/>
      <c r="AQ9" s="76"/>
      <c r="AR9" s="76"/>
      <c r="AS9" s="76"/>
      <c r="AT9" s="76"/>
      <c r="AU9" s="79"/>
    </row>
    <row r="10" spans="1:47" ht="12" customHeight="1" thickBot="1" x14ac:dyDescent="0.25">
      <c r="A10" s="74"/>
      <c r="B10" s="319" t="s">
        <v>11</v>
      </c>
      <c r="C10" s="320"/>
      <c r="D10" s="320"/>
      <c r="E10" s="320"/>
      <c r="F10" s="320"/>
      <c r="G10" s="320"/>
      <c r="H10" s="58">
        <v>27</v>
      </c>
      <c r="I10" s="58">
        <v>28</v>
      </c>
      <c r="J10" s="221">
        <v>1</v>
      </c>
      <c r="K10" s="221">
        <v>2</v>
      </c>
      <c r="L10" s="221">
        <v>3</v>
      </c>
      <c r="M10" s="221">
        <v>4</v>
      </c>
      <c r="N10" s="221">
        <v>5</v>
      </c>
      <c r="O10" s="221">
        <v>6</v>
      </c>
      <c r="P10" s="221">
        <v>7</v>
      </c>
      <c r="Q10" s="221">
        <v>8</v>
      </c>
      <c r="R10" s="221">
        <v>9</v>
      </c>
      <c r="S10" s="221">
        <v>10</v>
      </c>
      <c r="T10" s="221">
        <v>11</v>
      </c>
      <c r="U10" s="221">
        <v>12</v>
      </c>
      <c r="V10" s="221">
        <v>13</v>
      </c>
      <c r="W10" s="221">
        <v>14</v>
      </c>
      <c r="X10" s="221">
        <v>15</v>
      </c>
      <c r="Y10" s="221">
        <v>16</v>
      </c>
      <c r="Z10" s="221">
        <v>17</v>
      </c>
      <c r="AA10" s="221">
        <v>18</v>
      </c>
      <c r="AB10" s="221">
        <v>19</v>
      </c>
      <c r="AC10" s="221">
        <v>20</v>
      </c>
      <c r="AD10" s="221">
        <v>21</v>
      </c>
      <c r="AE10" s="221">
        <v>22</v>
      </c>
      <c r="AF10" s="221">
        <v>23</v>
      </c>
      <c r="AG10" s="221">
        <v>24</v>
      </c>
      <c r="AH10" s="221">
        <v>25</v>
      </c>
      <c r="AI10" s="221">
        <v>26</v>
      </c>
      <c r="AJ10" s="221">
        <v>27</v>
      </c>
      <c r="AK10" s="221">
        <v>28</v>
      </c>
      <c r="AL10" s="221">
        <v>29</v>
      </c>
      <c r="AM10" s="221">
        <v>30</v>
      </c>
      <c r="AN10" s="221">
        <v>31</v>
      </c>
      <c r="AO10" s="221"/>
      <c r="AP10" s="221"/>
      <c r="AQ10" s="221"/>
      <c r="AR10" s="80"/>
      <c r="AS10" s="321" t="s">
        <v>12</v>
      </c>
      <c r="AT10" s="322"/>
      <c r="AU10" s="323"/>
    </row>
    <row r="11" spans="1:47" ht="15" customHeight="1" thickBot="1" x14ac:dyDescent="0.25">
      <c r="A11" s="310" t="s">
        <v>7</v>
      </c>
      <c r="B11" s="324" t="s">
        <v>1</v>
      </c>
      <c r="C11" s="325"/>
      <c r="D11" s="325"/>
      <c r="E11" s="325"/>
      <c r="F11" s="325"/>
      <c r="G11" s="325"/>
      <c r="H11" s="222"/>
      <c r="I11" s="222"/>
      <c r="J11" s="222"/>
      <c r="K11" s="222"/>
      <c r="L11" s="222"/>
      <c r="M11" s="62" t="s">
        <v>68</v>
      </c>
      <c r="N11" s="62" t="s">
        <v>68</v>
      </c>
      <c r="O11" s="222"/>
      <c r="P11" s="222"/>
      <c r="Q11" s="222"/>
      <c r="R11" s="222"/>
      <c r="S11" s="222"/>
      <c r="T11" s="62" t="s">
        <v>68</v>
      </c>
      <c r="U11" s="62" t="s">
        <v>68</v>
      </c>
      <c r="V11" s="222"/>
      <c r="W11" s="222"/>
      <c r="X11" s="222"/>
      <c r="Y11" s="222"/>
      <c r="Z11" s="222"/>
      <c r="AA11" s="62" t="s">
        <v>68</v>
      </c>
      <c r="AB11" s="62" t="s">
        <v>68</v>
      </c>
      <c r="AC11" s="222"/>
      <c r="AD11" s="222"/>
      <c r="AE11" s="222"/>
      <c r="AF11" s="222"/>
      <c r="AG11" s="222"/>
      <c r="AH11" s="62" t="s">
        <v>68</v>
      </c>
      <c r="AI11" s="62" t="s">
        <v>68</v>
      </c>
      <c r="AJ11" s="222"/>
      <c r="AK11" s="222"/>
      <c r="AL11" s="222"/>
      <c r="AM11" s="222"/>
      <c r="AN11" s="222"/>
      <c r="AO11" s="62" t="s">
        <v>68</v>
      </c>
      <c r="AP11" s="62" t="s">
        <v>68</v>
      </c>
      <c r="AQ11" s="62" t="s">
        <v>68</v>
      </c>
      <c r="AR11" s="81" t="s">
        <v>68</v>
      </c>
      <c r="AS11" s="326">
        <f>SUM(H11:AN11)</f>
        <v>0</v>
      </c>
      <c r="AT11" s="327"/>
      <c r="AU11" s="328"/>
    </row>
    <row r="12" spans="1:47" ht="15" customHeight="1" thickBot="1" x14ac:dyDescent="0.25">
      <c r="A12" s="312"/>
      <c r="B12" s="329" t="s">
        <v>3</v>
      </c>
      <c r="C12" s="330"/>
      <c r="D12" s="330"/>
      <c r="E12" s="330"/>
      <c r="F12" s="330"/>
      <c r="G12" s="330"/>
      <c r="H12" s="223"/>
      <c r="I12" s="223"/>
      <c r="J12" s="223"/>
      <c r="K12" s="223"/>
      <c r="L12" s="223"/>
      <c r="M12" s="63" t="s">
        <v>68</v>
      </c>
      <c r="N12" s="63" t="s">
        <v>68</v>
      </c>
      <c r="O12" s="223"/>
      <c r="P12" s="223"/>
      <c r="Q12" s="223"/>
      <c r="R12" s="223"/>
      <c r="S12" s="223"/>
      <c r="T12" s="63" t="s">
        <v>68</v>
      </c>
      <c r="U12" s="63" t="s">
        <v>68</v>
      </c>
      <c r="V12" s="223"/>
      <c r="W12" s="223"/>
      <c r="X12" s="223"/>
      <c r="Y12" s="223"/>
      <c r="Z12" s="223"/>
      <c r="AA12" s="63" t="s">
        <v>68</v>
      </c>
      <c r="AB12" s="63" t="s">
        <v>68</v>
      </c>
      <c r="AC12" s="223"/>
      <c r="AD12" s="223"/>
      <c r="AE12" s="223"/>
      <c r="AF12" s="223"/>
      <c r="AG12" s="223"/>
      <c r="AH12" s="63" t="s">
        <v>68</v>
      </c>
      <c r="AI12" s="63" t="s">
        <v>68</v>
      </c>
      <c r="AJ12" s="223"/>
      <c r="AK12" s="223"/>
      <c r="AL12" s="223"/>
      <c r="AM12" s="223"/>
      <c r="AN12" s="223"/>
      <c r="AO12" s="63" t="s">
        <v>68</v>
      </c>
      <c r="AP12" s="63" t="s">
        <v>68</v>
      </c>
      <c r="AQ12" s="63" t="s">
        <v>68</v>
      </c>
      <c r="AR12" s="82" t="s">
        <v>68</v>
      </c>
      <c r="AS12" s="326">
        <f>SUM(H12:AN12)</f>
        <v>0</v>
      </c>
      <c r="AT12" s="327"/>
      <c r="AU12" s="328"/>
    </row>
    <row r="13" spans="1:47" ht="6" customHeight="1" thickBot="1" x14ac:dyDescent="0.25">
      <c r="A13" s="74"/>
      <c r="B13" s="317"/>
      <c r="C13" s="317"/>
      <c r="D13" s="317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/>
      <c r="Z13" s="317"/>
      <c r="AA13" s="317"/>
      <c r="AB13" s="317"/>
      <c r="AC13" s="317"/>
      <c r="AD13" s="317"/>
      <c r="AE13" s="317"/>
      <c r="AF13" s="317"/>
      <c r="AG13" s="317"/>
      <c r="AH13" s="317"/>
      <c r="AI13" s="317"/>
      <c r="AJ13" s="317"/>
      <c r="AK13" s="317"/>
      <c r="AL13" s="317"/>
      <c r="AM13" s="317"/>
      <c r="AN13" s="317"/>
      <c r="AO13" s="317"/>
      <c r="AP13" s="317"/>
      <c r="AQ13" s="317"/>
      <c r="AR13" s="317"/>
      <c r="AS13" s="317"/>
      <c r="AT13" s="317"/>
      <c r="AU13" s="318"/>
    </row>
    <row r="14" spans="1:47" ht="13.5" customHeight="1" thickBot="1" x14ac:dyDescent="0.25">
      <c r="A14" s="288" t="s">
        <v>10</v>
      </c>
      <c r="B14" s="289"/>
      <c r="C14" s="289"/>
      <c r="D14" s="289"/>
      <c r="E14" s="289"/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289"/>
      <c r="S14" s="289"/>
      <c r="T14" s="289"/>
      <c r="U14" s="289"/>
      <c r="V14" s="289"/>
      <c r="W14" s="289"/>
      <c r="X14" s="289"/>
      <c r="Y14" s="289"/>
      <c r="Z14" s="289"/>
      <c r="AA14" s="289"/>
      <c r="AB14" s="290"/>
      <c r="AC14" s="83" t="s">
        <v>9</v>
      </c>
      <c r="AD14" s="84"/>
      <c r="AE14" s="84"/>
      <c r="AF14" s="85"/>
      <c r="AG14" s="301" t="s">
        <v>19</v>
      </c>
      <c r="AH14" s="301"/>
      <c r="AI14" s="301"/>
      <c r="AJ14" s="301"/>
      <c r="AK14" s="365"/>
      <c r="AL14" s="300" t="s">
        <v>16</v>
      </c>
      <c r="AM14" s="365"/>
      <c r="AN14" s="300" t="s">
        <v>71</v>
      </c>
      <c r="AO14" s="301"/>
      <c r="AP14" s="301"/>
      <c r="AQ14" s="301"/>
      <c r="AR14" s="301"/>
      <c r="AS14" s="301"/>
      <c r="AT14" s="301"/>
      <c r="AU14" s="302"/>
    </row>
    <row r="15" spans="1:47" ht="27.75" thickBot="1" x14ac:dyDescent="0.25">
      <c r="A15" s="131" t="s">
        <v>72</v>
      </c>
      <c r="B15" s="375" t="s">
        <v>31</v>
      </c>
      <c r="C15" s="317"/>
      <c r="D15" s="317"/>
      <c r="E15" s="317"/>
      <c r="F15" s="317"/>
      <c r="G15" s="317"/>
      <c r="H15" s="317"/>
      <c r="I15" s="288" t="s">
        <v>41</v>
      </c>
      <c r="J15" s="289"/>
      <c r="K15" s="289"/>
      <c r="L15" s="290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0"/>
      <c r="AC15" s="376" t="s">
        <v>69</v>
      </c>
      <c r="AD15" s="302"/>
      <c r="AE15" s="376" t="s">
        <v>70</v>
      </c>
      <c r="AF15" s="302"/>
      <c r="AG15" s="304"/>
      <c r="AH15" s="304"/>
      <c r="AI15" s="304"/>
      <c r="AJ15" s="304"/>
      <c r="AK15" s="366"/>
      <c r="AL15" s="303"/>
      <c r="AM15" s="366"/>
      <c r="AN15" s="303"/>
      <c r="AO15" s="304"/>
      <c r="AP15" s="304"/>
      <c r="AQ15" s="304"/>
      <c r="AR15" s="304"/>
      <c r="AS15" s="304"/>
      <c r="AT15" s="304"/>
      <c r="AU15" s="305"/>
    </row>
    <row r="16" spans="1:47" ht="12" customHeight="1" x14ac:dyDescent="0.2">
      <c r="A16" s="310" t="s">
        <v>24</v>
      </c>
      <c r="B16" s="291"/>
      <c r="C16" s="292"/>
      <c r="D16" s="292"/>
      <c r="E16" s="292"/>
      <c r="F16" s="292"/>
      <c r="G16" s="292"/>
      <c r="H16" s="377"/>
      <c r="I16" s="285"/>
      <c r="J16" s="286"/>
      <c r="K16" s="286"/>
      <c r="L16" s="287"/>
      <c r="M16" s="291"/>
      <c r="N16" s="292"/>
      <c r="O16" s="292"/>
      <c r="P16" s="292"/>
      <c r="Q16" s="292"/>
      <c r="R16" s="292"/>
      <c r="S16" s="292"/>
      <c r="T16" s="292"/>
      <c r="U16" s="292"/>
      <c r="V16" s="292"/>
      <c r="W16" s="292"/>
      <c r="X16" s="292"/>
      <c r="Y16" s="292"/>
      <c r="Z16" s="292"/>
      <c r="AA16" s="292"/>
      <c r="AB16" s="293"/>
      <c r="AC16" s="378"/>
      <c r="AD16" s="379"/>
      <c r="AE16" s="283"/>
      <c r="AF16" s="284"/>
      <c r="AG16" s="283"/>
      <c r="AH16" s="306"/>
      <c r="AI16" s="306"/>
      <c r="AJ16" s="306"/>
      <c r="AK16" s="284"/>
      <c r="AL16" s="306"/>
      <c r="AM16" s="307"/>
      <c r="AN16" s="308"/>
      <c r="AO16" s="307"/>
      <c r="AP16" s="307"/>
      <c r="AQ16" s="307"/>
      <c r="AR16" s="307"/>
      <c r="AS16" s="307"/>
      <c r="AT16" s="307"/>
      <c r="AU16" s="309"/>
    </row>
    <row r="17" spans="1:47" ht="12" customHeight="1" x14ac:dyDescent="0.2">
      <c r="A17" s="311"/>
      <c r="B17" s="253"/>
      <c r="C17" s="254"/>
      <c r="D17" s="254"/>
      <c r="E17" s="254"/>
      <c r="F17" s="254"/>
      <c r="G17" s="254"/>
      <c r="H17" s="271"/>
      <c r="I17" s="250"/>
      <c r="J17" s="251"/>
      <c r="K17" s="251"/>
      <c r="L17" s="252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55"/>
      <c r="AC17" s="272"/>
      <c r="AD17" s="273"/>
      <c r="AE17" s="277"/>
      <c r="AF17" s="279"/>
      <c r="AG17" s="277"/>
      <c r="AH17" s="278"/>
      <c r="AI17" s="278"/>
      <c r="AJ17" s="278"/>
      <c r="AK17" s="279"/>
      <c r="AL17" s="278"/>
      <c r="AM17" s="275"/>
      <c r="AN17" s="274"/>
      <c r="AO17" s="275"/>
      <c r="AP17" s="275"/>
      <c r="AQ17" s="275"/>
      <c r="AR17" s="275"/>
      <c r="AS17" s="275"/>
      <c r="AT17" s="275"/>
      <c r="AU17" s="276"/>
    </row>
    <row r="18" spans="1:47" ht="12" customHeight="1" x14ac:dyDescent="0.2">
      <c r="A18" s="311"/>
      <c r="B18" s="253"/>
      <c r="C18" s="254"/>
      <c r="D18" s="254"/>
      <c r="E18" s="254"/>
      <c r="F18" s="254"/>
      <c r="G18" s="254"/>
      <c r="H18" s="271"/>
      <c r="I18" s="250"/>
      <c r="J18" s="251"/>
      <c r="K18" s="251"/>
      <c r="L18" s="252"/>
      <c r="M18" s="253"/>
      <c r="N18" s="254"/>
      <c r="O18" s="254"/>
      <c r="P18" s="254"/>
      <c r="Q18" s="254"/>
      <c r="R18" s="254"/>
      <c r="S18" s="254"/>
      <c r="T18" s="254"/>
      <c r="U18" s="254"/>
      <c r="V18" s="254"/>
      <c r="W18" s="254"/>
      <c r="X18" s="254"/>
      <c r="Y18" s="254"/>
      <c r="Z18" s="254"/>
      <c r="AA18" s="254"/>
      <c r="AB18" s="255"/>
      <c r="AC18" s="272"/>
      <c r="AD18" s="273"/>
      <c r="AE18" s="277"/>
      <c r="AF18" s="279"/>
      <c r="AG18" s="277"/>
      <c r="AH18" s="278"/>
      <c r="AI18" s="278"/>
      <c r="AJ18" s="278"/>
      <c r="AK18" s="279"/>
      <c r="AL18" s="278"/>
      <c r="AM18" s="275"/>
      <c r="AN18" s="274"/>
      <c r="AO18" s="275"/>
      <c r="AP18" s="275"/>
      <c r="AQ18" s="275"/>
      <c r="AR18" s="275"/>
      <c r="AS18" s="275"/>
      <c r="AT18" s="275"/>
      <c r="AU18" s="276"/>
    </row>
    <row r="19" spans="1:47" ht="12" customHeight="1" x14ac:dyDescent="0.2">
      <c r="A19" s="311"/>
      <c r="B19" s="253"/>
      <c r="C19" s="254"/>
      <c r="D19" s="254"/>
      <c r="E19" s="254"/>
      <c r="F19" s="254"/>
      <c r="G19" s="254"/>
      <c r="H19" s="271"/>
      <c r="I19" s="250"/>
      <c r="J19" s="251"/>
      <c r="K19" s="251"/>
      <c r="L19" s="252"/>
      <c r="M19" s="253"/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5"/>
      <c r="AC19" s="272"/>
      <c r="AD19" s="273"/>
      <c r="AE19" s="277"/>
      <c r="AF19" s="279"/>
      <c r="AG19" s="277"/>
      <c r="AH19" s="278"/>
      <c r="AI19" s="278"/>
      <c r="AJ19" s="278"/>
      <c r="AK19" s="279"/>
      <c r="AL19" s="278"/>
      <c r="AM19" s="275"/>
      <c r="AN19" s="274"/>
      <c r="AO19" s="275"/>
      <c r="AP19" s="275"/>
      <c r="AQ19" s="275"/>
      <c r="AR19" s="275"/>
      <c r="AS19" s="275"/>
      <c r="AT19" s="275"/>
      <c r="AU19" s="276"/>
    </row>
    <row r="20" spans="1:47" ht="12" customHeight="1" x14ac:dyDescent="0.2">
      <c r="A20" s="311"/>
      <c r="B20" s="253"/>
      <c r="C20" s="254"/>
      <c r="D20" s="254"/>
      <c r="E20" s="254"/>
      <c r="F20" s="254"/>
      <c r="G20" s="254"/>
      <c r="H20" s="271"/>
      <c r="I20" s="250"/>
      <c r="J20" s="251"/>
      <c r="K20" s="251"/>
      <c r="L20" s="252"/>
      <c r="M20" s="253"/>
      <c r="N20" s="254"/>
      <c r="O20" s="254"/>
      <c r="P20" s="254"/>
      <c r="Q20" s="254"/>
      <c r="R20" s="254"/>
      <c r="S20" s="254"/>
      <c r="T20" s="254"/>
      <c r="U20" s="254"/>
      <c r="V20" s="254"/>
      <c r="W20" s="254"/>
      <c r="X20" s="254"/>
      <c r="Y20" s="254"/>
      <c r="Z20" s="254"/>
      <c r="AA20" s="254"/>
      <c r="AB20" s="255"/>
      <c r="AC20" s="272"/>
      <c r="AD20" s="273"/>
      <c r="AE20" s="277"/>
      <c r="AF20" s="279"/>
      <c r="AG20" s="277"/>
      <c r="AH20" s="278"/>
      <c r="AI20" s="278"/>
      <c r="AJ20" s="278"/>
      <c r="AK20" s="279"/>
      <c r="AL20" s="275"/>
      <c r="AM20" s="275"/>
      <c r="AN20" s="274"/>
      <c r="AO20" s="275"/>
      <c r="AP20" s="275"/>
      <c r="AQ20" s="275"/>
      <c r="AR20" s="275"/>
      <c r="AS20" s="275"/>
      <c r="AT20" s="275"/>
      <c r="AU20" s="276"/>
    </row>
    <row r="21" spans="1:47" ht="12" customHeight="1" x14ac:dyDescent="0.2">
      <c r="A21" s="311"/>
      <c r="B21" s="253"/>
      <c r="C21" s="254"/>
      <c r="D21" s="254"/>
      <c r="E21" s="254"/>
      <c r="F21" s="254"/>
      <c r="G21" s="254"/>
      <c r="H21" s="271"/>
      <c r="I21" s="250"/>
      <c r="J21" s="251"/>
      <c r="K21" s="251"/>
      <c r="L21" s="252"/>
      <c r="M21" s="253"/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5"/>
      <c r="AC21" s="272"/>
      <c r="AD21" s="273"/>
      <c r="AE21" s="277"/>
      <c r="AF21" s="279"/>
      <c r="AG21" s="277"/>
      <c r="AH21" s="278"/>
      <c r="AI21" s="278"/>
      <c r="AJ21" s="278"/>
      <c r="AK21" s="279"/>
      <c r="AL21" s="275"/>
      <c r="AM21" s="275"/>
      <c r="AN21" s="274"/>
      <c r="AO21" s="275"/>
      <c r="AP21" s="275"/>
      <c r="AQ21" s="275"/>
      <c r="AR21" s="275"/>
      <c r="AS21" s="275"/>
      <c r="AT21" s="275"/>
      <c r="AU21" s="276"/>
    </row>
    <row r="22" spans="1:47" ht="12" customHeight="1" x14ac:dyDescent="0.2">
      <c r="A22" s="311"/>
      <c r="B22" s="253"/>
      <c r="C22" s="254"/>
      <c r="D22" s="254"/>
      <c r="E22" s="254"/>
      <c r="F22" s="254"/>
      <c r="G22" s="254"/>
      <c r="H22" s="271"/>
      <c r="I22" s="250"/>
      <c r="J22" s="251"/>
      <c r="K22" s="251"/>
      <c r="L22" s="252"/>
      <c r="M22" s="253"/>
      <c r="N22" s="254"/>
      <c r="O22" s="254"/>
      <c r="P22" s="254"/>
      <c r="Q22" s="254"/>
      <c r="R22" s="254"/>
      <c r="S22" s="254"/>
      <c r="T22" s="254"/>
      <c r="U22" s="254"/>
      <c r="V22" s="254"/>
      <c r="W22" s="254"/>
      <c r="X22" s="254"/>
      <c r="Y22" s="254"/>
      <c r="Z22" s="254"/>
      <c r="AA22" s="254"/>
      <c r="AB22" s="255"/>
      <c r="AC22" s="272"/>
      <c r="AD22" s="273"/>
      <c r="AE22" s="277"/>
      <c r="AF22" s="279"/>
      <c r="AG22" s="277"/>
      <c r="AH22" s="278"/>
      <c r="AI22" s="278"/>
      <c r="AJ22" s="278"/>
      <c r="AK22" s="279"/>
      <c r="AL22" s="275"/>
      <c r="AM22" s="275"/>
      <c r="AN22" s="274"/>
      <c r="AO22" s="275"/>
      <c r="AP22" s="275"/>
      <c r="AQ22" s="275"/>
      <c r="AR22" s="275"/>
      <c r="AS22" s="275"/>
      <c r="AT22" s="275"/>
      <c r="AU22" s="276"/>
    </row>
    <row r="23" spans="1:47" ht="12" customHeight="1" x14ac:dyDescent="0.2">
      <c r="A23" s="311"/>
      <c r="B23" s="253"/>
      <c r="C23" s="254"/>
      <c r="D23" s="254"/>
      <c r="E23" s="254"/>
      <c r="F23" s="254"/>
      <c r="G23" s="254"/>
      <c r="H23" s="271"/>
      <c r="I23" s="250"/>
      <c r="J23" s="251"/>
      <c r="K23" s="251"/>
      <c r="L23" s="252"/>
      <c r="M23" s="253"/>
      <c r="N23" s="254"/>
      <c r="O23" s="254"/>
      <c r="P23" s="254"/>
      <c r="Q23" s="254"/>
      <c r="R23" s="254"/>
      <c r="S23" s="254"/>
      <c r="T23" s="254"/>
      <c r="U23" s="254"/>
      <c r="V23" s="254"/>
      <c r="W23" s="254"/>
      <c r="X23" s="254"/>
      <c r="Y23" s="254"/>
      <c r="Z23" s="254"/>
      <c r="AA23" s="254"/>
      <c r="AB23" s="255"/>
      <c r="AC23" s="272"/>
      <c r="AD23" s="273"/>
      <c r="AE23" s="277"/>
      <c r="AF23" s="279"/>
      <c r="AG23" s="277"/>
      <c r="AH23" s="278"/>
      <c r="AI23" s="278"/>
      <c r="AJ23" s="278"/>
      <c r="AK23" s="279"/>
      <c r="AL23" s="275"/>
      <c r="AM23" s="275"/>
      <c r="AN23" s="274"/>
      <c r="AO23" s="275"/>
      <c r="AP23" s="275"/>
      <c r="AQ23" s="275"/>
      <c r="AR23" s="275"/>
      <c r="AS23" s="275"/>
      <c r="AT23" s="275"/>
      <c r="AU23" s="276"/>
    </row>
    <row r="24" spans="1:47" ht="12" customHeight="1" x14ac:dyDescent="0.2">
      <c r="A24" s="311"/>
      <c r="B24" s="253"/>
      <c r="C24" s="254"/>
      <c r="D24" s="254"/>
      <c r="E24" s="254"/>
      <c r="F24" s="254"/>
      <c r="G24" s="254"/>
      <c r="H24" s="271"/>
      <c r="I24" s="250"/>
      <c r="J24" s="251"/>
      <c r="K24" s="251"/>
      <c r="L24" s="252"/>
      <c r="M24" s="253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54"/>
      <c r="Z24" s="254"/>
      <c r="AA24" s="254"/>
      <c r="AB24" s="255"/>
      <c r="AC24" s="272"/>
      <c r="AD24" s="273"/>
      <c r="AE24" s="277"/>
      <c r="AF24" s="279"/>
      <c r="AG24" s="277"/>
      <c r="AH24" s="278"/>
      <c r="AI24" s="278"/>
      <c r="AJ24" s="278"/>
      <c r="AK24" s="279"/>
      <c r="AL24" s="133"/>
      <c r="AM24" s="133"/>
      <c r="AN24" s="132"/>
      <c r="AO24" s="133"/>
      <c r="AP24" s="133"/>
      <c r="AQ24" s="133"/>
      <c r="AR24" s="133"/>
      <c r="AS24" s="133"/>
      <c r="AT24" s="133"/>
      <c r="AU24" s="134"/>
    </row>
    <row r="25" spans="1:47" ht="12" customHeight="1" x14ac:dyDescent="0.2">
      <c r="A25" s="311"/>
      <c r="B25" s="253"/>
      <c r="C25" s="254"/>
      <c r="D25" s="254"/>
      <c r="E25" s="254"/>
      <c r="F25" s="254"/>
      <c r="G25" s="254"/>
      <c r="H25" s="271"/>
      <c r="I25" s="250"/>
      <c r="J25" s="251"/>
      <c r="K25" s="251"/>
      <c r="L25" s="252"/>
      <c r="M25" s="253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54"/>
      <c r="Z25" s="254"/>
      <c r="AA25" s="254"/>
      <c r="AB25" s="255"/>
      <c r="AC25" s="272"/>
      <c r="AD25" s="273"/>
      <c r="AE25" s="277"/>
      <c r="AF25" s="279"/>
      <c r="AG25" s="277"/>
      <c r="AH25" s="278"/>
      <c r="AI25" s="278"/>
      <c r="AJ25" s="278"/>
      <c r="AK25" s="279"/>
      <c r="AL25" s="133"/>
      <c r="AM25" s="133"/>
      <c r="AN25" s="132"/>
      <c r="AO25" s="133"/>
      <c r="AP25" s="133"/>
      <c r="AQ25" s="133"/>
      <c r="AR25" s="133"/>
      <c r="AS25" s="133"/>
      <c r="AT25" s="133"/>
      <c r="AU25" s="134"/>
    </row>
    <row r="26" spans="1:47" ht="12" customHeight="1" x14ac:dyDescent="0.2">
      <c r="A26" s="311"/>
      <c r="B26" s="253"/>
      <c r="C26" s="254"/>
      <c r="D26" s="254"/>
      <c r="E26" s="254"/>
      <c r="F26" s="254"/>
      <c r="G26" s="254"/>
      <c r="H26" s="271"/>
      <c r="I26" s="250"/>
      <c r="J26" s="251"/>
      <c r="K26" s="251"/>
      <c r="L26" s="252"/>
      <c r="M26" s="253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5"/>
      <c r="AC26" s="272"/>
      <c r="AD26" s="273"/>
      <c r="AE26" s="277"/>
      <c r="AF26" s="279"/>
      <c r="AG26" s="277"/>
      <c r="AH26" s="278"/>
      <c r="AI26" s="278"/>
      <c r="AJ26" s="278"/>
      <c r="AK26" s="279"/>
      <c r="AL26" s="133"/>
      <c r="AM26" s="133"/>
      <c r="AN26" s="132"/>
      <c r="AO26" s="133"/>
      <c r="AP26" s="133"/>
      <c r="AQ26" s="133"/>
      <c r="AR26" s="133"/>
      <c r="AS26" s="133"/>
      <c r="AT26" s="133"/>
      <c r="AU26" s="134"/>
    </row>
    <row r="27" spans="1:47" ht="12" customHeight="1" x14ac:dyDescent="0.2">
      <c r="A27" s="311"/>
      <c r="B27" s="253"/>
      <c r="C27" s="254"/>
      <c r="D27" s="254"/>
      <c r="E27" s="254"/>
      <c r="F27" s="254"/>
      <c r="G27" s="254"/>
      <c r="H27" s="271"/>
      <c r="I27" s="250"/>
      <c r="J27" s="251"/>
      <c r="K27" s="251"/>
      <c r="L27" s="252"/>
      <c r="M27" s="253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5"/>
      <c r="AC27" s="272"/>
      <c r="AD27" s="273"/>
      <c r="AE27" s="277"/>
      <c r="AF27" s="279"/>
      <c r="AG27" s="277"/>
      <c r="AH27" s="278"/>
      <c r="AI27" s="278"/>
      <c r="AJ27" s="278"/>
      <c r="AK27" s="279"/>
      <c r="AL27" s="275"/>
      <c r="AM27" s="275"/>
      <c r="AN27" s="274"/>
      <c r="AO27" s="275"/>
      <c r="AP27" s="275"/>
      <c r="AQ27" s="275"/>
      <c r="AR27" s="275"/>
      <c r="AS27" s="275"/>
      <c r="AT27" s="275"/>
      <c r="AU27" s="276"/>
    </row>
    <row r="28" spans="1:47" ht="12" customHeight="1" x14ac:dyDescent="0.2">
      <c r="A28" s="311"/>
      <c r="B28" s="253"/>
      <c r="C28" s="254"/>
      <c r="D28" s="254"/>
      <c r="E28" s="254"/>
      <c r="F28" s="254"/>
      <c r="G28" s="254"/>
      <c r="H28" s="271"/>
      <c r="I28" s="250"/>
      <c r="J28" s="251"/>
      <c r="K28" s="251"/>
      <c r="L28" s="252"/>
      <c r="M28" s="253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5"/>
      <c r="AC28" s="272"/>
      <c r="AD28" s="273"/>
      <c r="AE28" s="277"/>
      <c r="AF28" s="279"/>
      <c r="AG28" s="277"/>
      <c r="AH28" s="278"/>
      <c r="AI28" s="278"/>
      <c r="AJ28" s="278"/>
      <c r="AK28" s="27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ht="12" customHeight="1" x14ac:dyDescent="0.2">
      <c r="A29" s="311"/>
      <c r="B29" s="253"/>
      <c r="C29" s="254"/>
      <c r="D29" s="254"/>
      <c r="E29" s="254"/>
      <c r="F29" s="254"/>
      <c r="G29" s="254"/>
      <c r="H29" s="271"/>
      <c r="I29" s="250"/>
      <c r="J29" s="251"/>
      <c r="K29" s="251"/>
      <c r="L29" s="252"/>
      <c r="M29" s="253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  <c r="Z29" s="254"/>
      <c r="AA29" s="254"/>
      <c r="AB29" s="255"/>
      <c r="AC29" s="272"/>
      <c r="AD29" s="273"/>
      <c r="AE29" s="277"/>
      <c r="AF29" s="279"/>
      <c r="AG29" s="277"/>
      <c r="AH29" s="278"/>
      <c r="AI29" s="278"/>
      <c r="AJ29" s="278"/>
      <c r="AK29" s="27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ht="12" customHeight="1" thickBot="1" x14ac:dyDescent="0.25">
      <c r="A30" s="311"/>
      <c r="B30" s="253"/>
      <c r="C30" s="254"/>
      <c r="D30" s="254"/>
      <c r="E30" s="254"/>
      <c r="F30" s="254"/>
      <c r="G30" s="254"/>
      <c r="H30" s="271"/>
      <c r="I30" s="250"/>
      <c r="J30" s="251"/>
      <c r="K30" s="251"/>
      <c r="L30" s="252"/>
      <c r="M30" s="253"/>
      <c r="N30" s="254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54"/>
      <c r="Z30" s="254"/>
      <c r="AA30" s="254"/>
      <c r="AB30" s="255"/>
      <c r="AC30" s="272"/>
      <c r="AD30" s="273"/>
      <c r="AE30" s="250"/>
      <c r="AF30" s="273"/>
      <c r="AG30" s="250"/>
      <c r="AH30" s="251"/>
      <c r="AI30" s="251"/>
      <c r="AJ30" s="251"/>
      <c r="AK30" s="273"/>
      <c r="AL30" s="346"/>
      <c r="AM30" s="347"/>
      <c r="AN30" s="280"/>
      <c r="AO30" s="281"/>
      <c r="AP30" s="281"/>
      <c r="AQ30" s="281"/>
      <c r="AR30" s="281"/>
      <c r="AS30" s="281"/>
      <c r="AT30" s="281"/>
      <c r="AU30" s="282"/>
    </row>
    <row r="31" spans="1:47" ht="12" customHeight="1" thickBot="1" x14ac:dyDescent="0.25">
      <c r="A31" s="312"/>
      <c r="B31" s="265" t="s">
        <v>113</v>
      </c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7"/>
      <c r="AC31" s="269">
        <f>SUM(AC16:AD30)</f>
        <v>0</v>
      </c>
      <c r="AD31" s="270"/>
      <c r="AE31" s="269">
        <f>SUM(AE16:AF30)</f>
        <v>0</v>
      </c>
      <c r="AF31" s="270"/>
      <c r="AG31" s="268"/>
      <c r="AH31" s="269"/>
      <c r="AI31" s="269"/>
      <c r="AJ31" s="269"/>
      <c r="AK31" s="270"/>
      <c r="AL31" s="269"/>
      <c r="AM31" s="269"/>
      <c r="AN31" s="268"/>
      <c r="AO31" s="269"/>
      <c r="AP31" s="269"/>
      <c r="AQ31" s="269"/>
      <c r="AR31" s="269"/>
      <c r="AS31" s="269"/>
      <c r="AT31" s="269"/>
      <c r="AU31" s="270"/>
    </row>
    <row r="32" spans="1:47" s="1" customFormat="1" ht="12" customHeight="1" x14ac:dyDescent="0.2">
      <c r="A32" s="348" t="s">
        <v>64</v>
      </c>
      <c r="B32" s="351"/>
      <c r="C32" s="352"/>
      <c r="D32" s="352"/>
      <c r="E32" s="352"/>
      <c r="F32" s="352"/>
      <c r="G32" s="352"/>
      <c r="H32" s="352"/>
      <c r="I32" s="353"/>
      <c r="J32" s="353"/>
      <c r="K32" s="353"/>
      <c r="L32" s="353"/>
      <c r="M32" s="353"/>
      <c r="N32" s="353"/>
      <c r="O32" s="353"/>
      <c r="P32" s="353"/>
      <c r="Q32" s="353"/>
      <c r="R32" s="353"/>
      <c r="S32" s="354"/>
      <c r="T32" s="367"/>
      <c r="U32" s="368"/>
      <c r="V32" s="368"/>
      <c r="W32" s="368"/>
      <c r="X32" s="368"/>
      <c r="Y32" s="368"/>
      <c r="Z32" s="368"/>
      <c r="AA32" s="368"/>
      <c r="AB32" s="368"/>
      <c r="AC32" s="292"/>
      <c r="AD32" s="292"/>
      <c r="AE32" s="292"/>
      <c r="AF32" s="292"/>
      <c r="AG32" s="292"/>
      <c r="AH32" s="292"/>
      <c r="AI32" s="292"/>
      <c r="AJ32" s="292"/>
      <c r="AK32" s="293"/>
      <c r="AL32" s="369" t="s">
        <v>99</v>
      </c>
      <c r="AM32" s="369"/>
      <c r="AN32" s="369"/>
      <c r="AO32" s="369"/>
      <c r="AP32" s="369"/>
      <c r="AQ32" s="369"/>
      <c r="AR32" s="369"/>
      <c r="AS32" s="369"/>
      <c r="AT32" s="369"/>
      <c r="AU32" s="370"/>
    </row>
    <row r="33" spans="1:47" s="1" customFormat="1" ht="12" customHeight="1" x14ac:dyDescent="0.2">
      <c r="A33" s="349"/>
      <c r="B33" s="256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253"/>
      <c r="U33" s="254"/>
      <c r="V33" s="254"/>
      <c r="W33" s="254"/>
      <c r="X33" s="254"/>
      <c r="Y33" s="254"/>
      <c r="Z33" s="254"/>
      <c r="AA33" s="254"/>
      <c r="AB33" s="254"/>
      <c r="AC33" s="254"/>
      <c r="AD33" s="254"/>
      <c r="AE33" s="254"/>
      <c r="AF33" s="254"/>
      <c r="AG33" s="254"/>
      <c r="AH33" s="254"/>
      <c r="AI33" s="254"/>
      <c r="AJ33" s="254"/>
      <c r="AK33" s="255"/>
      <c r="AL33" s="371"/>
      <c r="AM33" s="371"/>
      <c r="AN33" s="371"/>
      <c r="AO33" s="371"/>
      <c r="AP33" s="371"/>
      <c r="AQ33" s="371"/>
      <c r="AR33" s="371"/>
      <c r="AS33" s="371"/>
      <c r="AT33" s="371"/>
      <c r="AU33" s="372"/>
    </row>
    <row r="34" spans="1:47" s="1" customFormat="1" ht="12" customHeight="1" x14ac:dyDescent="0.2">
      <c r="A34" s="349"/>
      <c r="B34" s="256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256"/>
      <c r="U34" s="254"/>
      <c r="V34" s="254"/>
      <c r="W34" s="254"/>
      <c r="X34" s="254"/>
      <c r="Y34" s="254"/>
      <c r="Z34" s="254"/>
      <c r="AA34" s="254"/>
      <c r="AB34" s="254"/>
      <c r="AC34" s="254"/>
      <c r="AD34" s="254"/>
      <c r="AE34" s="254"/>
      <c r="AF34" s="254"/>
      <c r="AG34" s="254"/>
      <c r="AH34" s="254"/>
      <c r="AI34" s="254"/>
      <c r="AJ34" s="254"/>
      <c r="AK34" s="255"/>
      <c r="AL34" s="371"/>
      <c r="AM34" s="371"/>
      <c r="AN34" s="371"/>
      <c r="AO34" s="371"/>
      <c r="AP34" s="371"/>
      <c r="AQ34" s="371"/>
      <c r="AR34" s="371"/>
      <c r="AS34" s="371"/>
      <c r="AT34" s="371"/>
      <c r="AU34" s="372"/>
    </row>
    <row r="35" spans="1:47" s="1" customFormat="1" ht="12" customHeight="1" x14ac:dyDescent="0.2">
      <c r="A35" s="349"/>
      <c r="B35" s="256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253"/>
      <c r="U35" s="254"/>
      <c r="V35" s="254"/>
      <c r="W35" s="254"/>
      <c r="X35" s="254"/>
      <c r="Y35" s="254"/>
      <c r="Z35" s="254"/>
      <c r="AA35" s="254"/>
      <c r="AB35" s="254"/>
      <c r="AC35" s="254"/>
      <c r="AD35" s="254"/>
      <c r="AE35" s="254"/>
      <c r="AF35" s="254"/>
      <c r="AG35" s="254"/>
      <c r="AH35" s="254"/>
      <c r="AI35" s="254"/>
      <c r="AJ35" s="254"/>
      <c r="AK35" s="255"/>
      <c r="AL35" s="371"/>
      <c r="AM35" s="371"/>
      <c r="AN35" s="371"/>
      <c r="AO35" s="371"/>
      <c r="AP35" s="371"/>
      <c r="AQ35" s="371"/>
      <c r="AR35" s="371"/>
      <c r="AS35" s="371"/>
      <c r="AT35" s="371"/>
      <c r="AU35" s="372"/>
    </row>
    <row r="36" spans="1:47" s="1" customFormat="1" ht="12" customHeight="1" x14ac:dyDescent="0.2">
      <c r="A36" s="349"/>
      <c r="B36" s="256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253"/>
      <c r="U36" s="254"/>
      <c r="V36" s="254"/>
      <c r="W36" s="254"/>
      <c r="X36" s="254"/>
      <c r="Y36" s="254"/>
      <c r="Z36" s="254"/>
      <c r="AA36" s="254"/>
      <c r="AB36" s="254"/>
      <c r="AC36" s="254"/>
      <c r="AD36" s="254"/>
      <c r="AE36" s="254"/>
      <c r="AF36" s="254"/>
      <c r="AG36" s="254"/>
      <c r="AH36" s="254"/>
      <c r="AI36" s="254"/>
      <c r="AJ36" s="254"/>
      <c r="AK36" s="255"/>
      <c r="AL36" s="371"/>
      <c r="AM36" s="371"/>
      <c r="AN36" s="371"/>
      <c r="AO36" s="371"/>
      <c r="AP36" s="371"/>
      <c r="AQ36" s="371"/>
      <c r="AR36" s="371"/>
      <c r="AS36" s="371"/>
      <c r="AT36" s="371"/>
      <c r="AU36" s="372"/>
    </row>
    <row r="37" spans="1:47" s="1" customFormat="1" ht="12" customHeight="1" x14ac:dyDescent="0.2">
      <c r="A37" s="349"/>
      <c r="B37" s="256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253"/>
      <c r="U37" s="254"/>
      <c r="V37" s="254"/>
      <c r="W37" s="254"/>
      <c r="X37" s="254"/>
      <c r="Y37" s="254"/>
      <c r="Z37" s="254"/>
      <c r="AA37" s="254"/>
      <c r="AB37" s="254"/>
      <c r="AC37" s="254"/>
      <c r="AD37" s="254"/>
      <c r="AE37" s="254"/>
      <c r="AF37" s="254"/>
      <c r="AG37" s="254"/>
      <c r="AH37" s="254"/>
      <c r="AI37" s="254"/>
      <c r="AJ37" s="254"/>
      <c r="AK37" s="255"/>
      <c r="AL37" s="371"/>
      <c r="AM37" s="371"/>
      <c r="AN37" s="371"/>
      <c r="AO37" s="371"/>
      <c r="AP37" s="371"/>
      <c r="AQ37" s="371"/>
      <c r="AR37" s="371"/>
      <c r="AS37" s="371"/>
      <c r="AT37" s="371"/>
      <c r="AU37" s="372"/>
    </row>
    <row r="38" spans="1:47" s="1" customFormat="1" ht="12" customHeight="1" thickBot="1" x14ac:dyDescent="0.25">
      <c r="A38" s="350"/>
      <c r="B38" s="259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262"/>
      <c r="U38" s="263"/>
      <c r="V38" s="263"/>
      <c r="W38" s="263"/>
      <c r="X38" s="263"/>
      <c r="Y38" s="263"/>
      <c r="Z38" s="263"/>
      <c r="AA38" s="263"/>
      <c r="AB38" s="263"/>
      <c r="AC38" s="263"/>
      <c r="AD38" s="263"/>
      <c r="AE38" s="263"/>
      <c r="AF38" s="263"/>
      <c r="AG38" s="263"/>
      <c r="AH38" s="263"/>
      <c r="AI38" s="263"/>
      <c r="AJ38" s="263"/>
      <c r="AK38" s="264"/>
      <c r="AL38" s="373"/>
      <c r="AM38" s="373"/>
      <c r="AN38" s="373"/>
      <c r="AO38" s="373"/>
      <c r="AP38" s="373"/>
      <c r="AQ38" s="373"/>
      <c r="AR38" s="373"/>
      <c r="AS38" s="373"/>
      <c r="AT38" s="373"/>
      <c r="AU38" s="374"/>
    </row>
    <row r="39" spans="1:47" ht="13.5" thickBot="1" x14ac:dyDescent="0.25">
      <c r="A39" s="74"/>
      <c r="B39" s="288" t="s">
        <v>8</v>
      </c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90"/>
      <c r="AI39" s="288" t="s">
        <v>6</v>
      </c>
      <c r="AJ39" s="289"/>
      <c r="AK39" s="289"/>
      <c r="AL39" s="289"/>
      <c r="AM39" s="289"/>
      <c r="AN39" s="289"/>
      <c r="AO39" s="289"/>
      <c r="AP39" s="289"/>
      <c r="AQ39" s="289"/>
      <c r="AR39" s="289"/>
      <c r="AS39" s="289"/>
      <c r="AT39" s="289"/>
      <c r="AU39" s="290"/>
    </row>
    <row r="40" spans="1:47" ht="12.75" customHeight="1" thickBot="1" x14ac:dyDescent="0.25">
      <c r="A40" s="74"/>
      <c r="B40" s="310" t="s">
        <v>0</v>
      </c>
      <c r="C40" s="342" t="s">
        <v>1</v>
      </c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3"/>
      <c r="P40" s="344"/>
      <c r="Q40" s="288" t="s">
        <v>3</v>
      </c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90"/>
      <c r="AC40" s="288"/>
      <c r="AD40" s="290"/>
      <c r="AE40" s="340"/>
      <c r="AF40" s="290"/>
      <c r="AG40" s="69"/>
      <c r="AH40" s="69"/>
      <c r="AI40" s="288" t="s">
        <v>5</v>
      </c>
      <c r="AJ40" s="289"/>
      <c r="AK40" s="289"/>
      <c r="AL40" s="289"/>
      <c r="AM40" s="289"/>
      <c r="AN40" s="289"/>
      <c r="AO40" s="289"/>
      <c r="AP40" s="289"/>
      <c r="AQ40" s="289"/>
      <c r="AR40" s="289"/>
      <c r="AS40" s="289"/>
      <c r="AT40" s="289"/>
      <c r="AU40" s="290"/>
    </row>
    <row r="41" spans="1:47" ht="96" thickBot="1" x14ac:dyDescent="0.25">
      <c r="A41" s="74"/>
      <c r="B41" s="312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ht="12" customHeight="1" x14ac:dyDescent="0.2">
      <c r="A42" s="310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233"/>
      <c r="O42" s="230">
        <f>C42</f>
        <v>0</v>
      </c>
      <c r="P42" s="127">
        <f t="shared" ref="P42:P46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1">
        <f>Q42</f>
        <v>0</v>
      </c>
      <c r="AD42" s="142">
        <f>SUM(R42:AB42)</f>
        <v>0</v>
      </c>
      <c r="AE42" s="143">
        <f>O42+Q42</f>
        <v>0</v>
      </c>
      <c r="AF42" s="142">
        <f>P42+AD42</f>
        <v>0</v>
      </c>
      <c r="AG42" s="143">
        <f>I7</f>
        <v>0</v>
      </c>
      <c r="AH42" s="142">
        <f>IF(AF42&lt;AG42,0,AF42-AG42)</f>
        <v>0</v>
      </c>
      <c r="AI42" s="236">
        <f t="shared" ref="AI42:AI46" si="1">IF(AN42&gt;=20,0,IF(AE42+AF42-AG42&lt;0,0,IF(AF42-AG42&lt;0,AE42+AF42-AG42,IF(SUM(AE42,AN42)&gt;20,20-AN42,AE42))))</f>
        <v>0</v>
      </c>
      <c r="AJ42" s="144"/>
      <c r="AK42" s="144"/>
      <c r="AL42" s="144"/>
      <c r="AM42" s="144"/>
      <c r="AN42" s="144">
        <f t="shared" ref="AN42:AN46" si="2">IF(AH42&gt;=20,20,AH42)</f>
        <v>0</v>
      </c>
      <c r="AO42" s="144"/>
      <c r="AP42" s="144"/>
      <c r="AQ42" s="144"/>
      <c r="AR42" s="144"/>
      <c r="AS42" s="144"/>
      <c r="AT42" s="244"/>
      <c r="AU42" s="142">
        <f>IF(SUM(AI42:AT42)&gt;=20,20,SUM(AI42:AT42))</f>
        <v>0</v>
      </c>
    </row>
    <row r="43" spans="1:47" ht="12" customHeight="1" x14ac:dyDescent="0.2">
      <c r="A43" s="311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227"/>
      <c r="O43" s="229">
        <f t="shared" ref="O43:O46" si="3">C43</f>
        <v>0</v>
      </c>
      <c r="P43" s="128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6">
        <f t="shared" ref="AC43:AC46" si="4">Q43</f>
        <v>0</v>
      </c>
      <c r="AD43" s="147">
        <f t="shared" ref="AD43:AD46" si="5">SUM(R43:AB43)</f>
        <v>0</v>
      </c>
      <c r="AE43" s="148">
        <f t="shared" ref="AE43:AE46" si="6">O43+Q43</f>
        <v>0</v>
      </c>
      <c r="AF43" s="147">
        <f t="shared" ref="AF43:AF46" si="7">P43+AD43</f>
        <v>0</v>
      </c>
      <c r="AG43" s="148">
        <f>I7</f>
        <v>0</v>
      </c>
      <c r="AH43" s="147">
        <f t="shared" ref="AH43:AH46" si="8">IF(AF43&lt;AG43,0,AF43-AG43)</f>
        <v>0</v>
      </c>
      <c r="AI43" s="149">
        <f t="shared" si="1"/>
        <v>0</v>
      </c>
      <c r="AJ43" s="150"/>
      <c r="AK43" s="150"/>
      <c r="AL43" s="150"/>
      <c r="AM43" s="150"/>
      <c r="AN43" s="150">
        <f t="shared" si="2"/>
        <v>0</v>
      </c>
      <c r="AO43" s="150"/>
      <c r="AP43" s="150"/>
      <c r="AQ43" s="150"/>
      <c r="AR43" s="150"/>
      <c r="AS43" s="150"/>
      <c r="AT43" s="245"/>
      <c r="AU43" s="147">
        <f t="shared" ref="AU43:AU46" si="9">IF(SUM(AI43:AT43)&gt;=20,20,SUM(AI43:AT43))</f>
        <v>0</v>
      </c>
    </row>
    <row r="44" spans="1:47" ht="12" customHeight="1" x14ac:dyDescent="0.2">
      <c r="A44" s="311"/>
      <c r="B44" s="234">
        <v>3</v>
      </c>
      <c r="C44" s="225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7"/>
      <c r="O44" s="229">
        <f t="shared" si="3"/>
        <v>0</v>
      </c>
      <c r="P44" s="128">
        <f t="shared" si="0"/>
        <v>0</v>
      </c>
      <c r="Q44" s="228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7"/>
      <c r="AC44" s="146">
        <f t="shared" si="4"/>
        <v>0</v>
      </c>
      <c r="AD44" s="147">
        <f t="shared" si="5"/>
        <v>0</v>
      </c>
      <c r="AE44" s="148">
        <f t="shared" si="6"/>
        <v>0</v>
      </c>
      <c r="AF44" s="147">
        <f t="shared" si="7"/>
        <v>0</v>
      </c>
      <c r="AG44" s="148">
        <f>I7</f>
        <v>0</v>
      </c>
      <c r="AH44" s="147">
        <f t="shared" si="8"/>
        <v>0</v>
      </c>
      <c r="AI44" s="149">
        <f t="shared" si="1"/>
        <v>0</v>
      </c>
      <c r="AJ44" s="150"/>
      <c r="AK44" s="150"/>
      <c r="AL44" s="150"/>
      <c r="AM44" s="150"/>
      <c r="AN44" s="150">
        <f t="shared" si="2"/>
        <v>0</v>
      </c>
      <c r="AO44" s="150"/>
      <c r="AP44" s="150"/>
      <c r="AQ44" s="150"/>
      <c r="AR44" s="150"/>
      <c r="AS44" s="150"/>
      <c r="AT44" s="245"/>
      <c r="AU44" s="147">
        <f t="shared" si="9"/>
        <v>0</v>
      </c>
    </row>
    <row r="45" spans="1:47" ht="12" customHeight="1" x14ac:dyDescent="0.2">
      <c r="A45" s="311"/>
      <c r="B45" s="193">
        <v>4</v>
      </c>
      <c r="C45" s="183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227"/>
      <c r="O45" s="229">
        <f t="shared" si="3"/>
        <v>0</v>
      </c>
      <c r="P45" s="128">
        <f t="shared" si="0"/>
        <v>0</v>
      </c>
      <c r="Q45" s="186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5"/>
      <c r="AC45" s="146">
        <f t="shared" si="4"/>
        <v>0</v>
      </c>
      <c r="AD45" s="147">
        <f t="shared" si="5"/>
        <v>0</v>
      </c>
      <c r="AE45" s="148">
        <f t="shared" si="6"/>
        <v>0</v>
      </c>
      <c r="AF45" s="147">
        <f t="shared" si="7"/>
        <v>0</v>
      </c>
      <c r="AG45" s="148">
        <f>I7</f>
        <v>0</v>
      </c>
      <c r="AH45" s="147">
        <f t="shared" si="8"/>
        <v>0</v>
      </c>
      <c r="AI45" s="149">
        <f t="shared" si="1"/>
        <v>0</v>
      </c>
      <c r="AJ45" s="150"/>
      <c r="AK45" s="150"/>
      <c r="AL45" s="150"/>
      <c r="AM45" s="150"/>
      <c r="AN45" s="150">
        <f t="shared" si="2"/>
        <v>0</v>
      </c>
      <c r="AO45" s="150"/>
      <c r="AP45" s="150"/>
      <c r="AQ45" s="150"/>
      <c r="AR45" s="150"/>
      <c r="AS45" s="150"/>
      <c r="AT45" s="245"/>
      <c r="AU45" s="147">
        <f t="shared" si="9"/>
        <v>0</v>
      </c>
    </row>
    <row r="46" spans="1:47" ht="12" customHeight="1" thickBot="1" x14ac:dyDescent="0.25">
      <c r="A46" s="311"/>
      <c r="B46" s="193">
        <v>5</v>
      </c>
      <c r="C46" s="183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227"/>
      <c r="O46" s="242">
        <f t="shared" si="3"/>
        <v>0</v>
      </c>
      <c r="P46" s="243">
        <f t="shared" si="0"/>
        <v>0</v>
      </c>
      <c r="Q46" s="186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5"/>
      <c r="AC46" s="152">
        <f t="shared" si="4"/>
        <v>0</v>
      </c>
      <c r="AD46" s="153">
        <f t="shared" si="5"/>
        <v>0</v>
      </c>
      <c r="AE46" s="154">
        <f t="shared" si="6"/>
        <v>0</v>
      </c>
      <c r="AF46" s="153">
        <f t="shared" si="7"/>
        <v>0</v>
      </c>
      <c r="AG46" s="154">
        <f>I7</f>
        <v>0</v>
      </c>
      <c r="AH46" s="153">
        <f t="shared" si="8"/>
        <v>0</v>
      </c>
      <c r="AI46" s="237">
        <f t="shared" si="1"/>
        <v>0</v>
      </c>
      <c r="AJ46" s="155"/>
      <c r="AK46" s="155"/>
      <c r="AL46" s="155"/>
      <c r="AM46" s="155"/>
      <c r="AN46" s="155">
        <f t="shared" si="2"/>
        <v>0</v>
      </c>
      <c r="AO46" s="155"/>
      <c r="AP46" s="155"/>
      <c r="AQ46" s="155"/>
      <c r="AR46" s="155"/>
      <c r="AS46" s="155"/>
      <c r="AT46" s="246"/>
      <c r="AU46" s="153">
        <f t="shared" si="9"/>
        <v>0</v>
      </c>
    </row>
    <row r="47" spans="1:47" ht="13.9" customHeight="1" thickBot="1" x14ac:dyDescent="0.25">
      <c r="A47" s="312"/>
      <c r="B47" s="101" t="s">
        <v>2</v>
      </c>
      <c r="C47" s="164">
        <f t="shared" ref="C47:AU47" si="10">SUM(C42:C46)</f>
        <v>0</v>
      </c>
      <c r="D47" s="164">
        <f t="shared" si="10"/>
        <v>0</v>
      </c>
      <c r="E47" s="164">
        <f t="shared" si="10"/>
        <v>0</v>
      </c>
      <c r="F47" s="164">
        <f t="shared" si="10"/>
        <v>0</v>
      </c>
      <c r="G47" s="164">
        <f t="shared" si="10"/>
        <v>0</v>
      </c>
      <c r="H47" s="164">
        <f t="shared" si="10"/>
        <v>0</v>
      </c>
      <c r="I47" s="164">
        <f t="shared" si="10"/>
        <v>0</v>
      </c>
      <c r="J47" s="164">
        <f t="shared" si="10"/>
        <v>0</v>
      </c>
      <c r="K47" s="164">
        <f t="shared" si="10"/>
        <v>0</v>
      </c>
      <c r="L47" s="164">
        <f t="shared" si="10"/>
        <v>0</v>
      </c>
      <c r="M47" s="164">
        <f t="shared" si="10"/>
        <v>0</v>
      </c>
      <c r="N47" s="164">
        <f t="shared" si="10"/>
        <v>0</v>
      </c>
      <c r="O47" s="241">
        <f t="shared" si="10"/>
        <v>0</v>
      </c>
      <c r="P47" s="241">
        <f t="shared" si="10"/>
        <v>0</v>
      </c>
      <c r="Q47" s="164">
        <f t="shared" si="10"/>
        <v>0</v>
      </c>
      <c r="R47" s="164">
        <f t="shared" si="10"/>
        <v>0</v>
      </c>
      <c r="S47" s="164">
        <f t="shared" si="10"/>
        <v>0</v>
      </c>
      <c r="T47" s="164">
        <f t="shared" si="10"/>
        <v>0</v>
      </c>
      <c r="U47" s="164">
        <f t="shared" si="10"/>
        <v>0</v>
      </c>
      <c r="V47" s="164">
        <f t="shared" si="10"/>
        <v>0</v>
      </c>
      <c r="W47" s="164">
        <f t="shared" si="10"/>
        <v>0</v>
      </c>
      <c r="X47" s="164">
        <f t="shared" si="10"/>
        <v>0</v>
      </c>
      <c r="Y47" s="164">
        <f t="shared" si="10"/>
        <v>0</v>
      </c>
      <c r="Z47" s="164">
        <f t="shared" si="10"/>
        <v>0</v>
      </c>
      <c r="AA47" s="164">
        <f t="shared" si="10"/>
        <v>0</v>
      </c>
      <c r="AB47" s="164">
        <f t="shared" si="10"/>
        <v>0</v>
      </c>
      <c r="AC47" s="241">
        <f t="shared" si="10"/>
        <v>0</v>
      </c>
      <c r="AD47" s="241">
        <f t="shared" si="10"/>
        <v>0</v>
      </c>
      <c r="AE47" s="241">
        <f t="shared" si="10"/>
        <v>0</v>
      </c>
      <c r="AF47" s="241">
        <f t="shared" si="10"/>
        <v>0</v>
      </c>
      <c r="AG47" s="241">
        <f t="shared" si="10"/>
        <v>0</v>
      </c>
      <c r="AH47" s="241">
        <f t="shared" si="10"/>
        <v>0</v>
      </c>
      <c r="AI47" s="241">
        <f t="shared" si="10"/>
        <v>0</v>
      </c>
      <c r="AJ47" s="241">
        <f t="shared" si="10"/>
        <v>0</v>
      </c>
      <c r="AK47" s="241">
        <f t="shared" si="10"/>
        <v>0</v>
      </c>
      <c r="AL47" s="241">
        <f t="shared" si="10"/>
        <v>0</v>
      </c>
      <c r="AM47" s="241">
        <f t="shared" si="10"/>
        <v>0</v>
      </c>
      <c r="AN47" s="241">
        <f t="shared" si="10"/>
        <v>0</v>
      </c>
      <c r="AO47" s="241">
        <f t="shared" si="10"/>
        <v>0</v>
      </c>
      <c r="AP47" s="241">
        <f t="shared" si="10"/>
        <v>0</v>
      </c>
      <c r="AQ47" s="241">
        <f t="shared" si="10"/>
        <v>0</v>
      </c>
      <c r="AR47" s="241">
        <f t="shared" si="10"/>
        <v>0</v>
      </c>
      <c r="AS47" s="241">
        <f t="shared" si="10"/>
        <v>0</v>
      </c>
      <c r="AT47" s="241">
        <f t="shared" si="10"/>
        <v>0</v>
      </c>
      <c r="AU47" s="241">
        <f t="shared" si="10"/>
        <v>0</v>
      </c>
    </row>
    <row r="48" spans="1:47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6" customFormat="1" ht="13.9" customHeight="1" x14ac:dyDescent="0.2">
      <c r="A49" s="341" t="s">
        <v>42</v>
      </c>
      <c r="B49" s="335"/>
      <c r="C49" s="335"/>
      <c r="D49" s="335"/>
      <c r="E49" s="335"/>
      <c r="F49" s="335"/>
      <c r="G49" s="335"/>
      <c r="H49" s="335"/>
      <c r="I49" s="335"/>
      <c r="J49" s="335"/>
      <c r="K49" s="335"/>
      <c r="L49" s="335"/>
      <c r="M49" s="335"/>
      <c r="N49" s="335"/>
      <c r="O49" s="335"/>
      <c r="P49" s="336"/>
      <c r="Q49" s="334" t="s">
        <v>95</v>
      </c>
      <c r="R49" s="335"/>
      <c r="S49" s="335"/>
      <c r="T49" s="335"/>
      <c r="U49" s="335"/>
      <c r="V49" s="335"/>
      <c r="W49" s="335"/>
      <c r="X49" s="335"/>
      <c r="Y49" s="335"/>
      <c r="Z49" s="335"/>
      <c r="AA49" s="335"/>
      <c r="AB49" s="335"/>
      <c r="AC49" s="335"/>
      <c r="AD49" s="335"/>
      <c r="AE49" s="336"/>
      <c r="AF49" s="334" t="s">
        <v>15</v>
      </c>
      <c r="AG49" s="335"/>
      <c r="AH49" s="335"/>
      <c r="AI49" s="335"/>
      <c r="AJ49" s="335"/>
      <c r="AK49" s="335"/>
      <c r="AL49" s="335"/>
      <c r="AM49" s="335"/>
      <c r="AN49" s="335"/>
      <c r="AO49" s="335"/>
      <c r="AP49" s="335"/>
      <c r="AQ49" s="335"/>
      <c r="AR49" s="335"/>
      <c r="AS49" s="335"/>
      <c r="AT49" s="335"/>
      <c r="AU49" s="364"/>
    </row>
    <row r="50" spans="1:48" s="106" customFormat="1" ht="13.9" customHeight="1" x14ac:dyDescent="0.2">
      <c r="A50" s="345" t="s">
        <v>115</v>
      </c>
      <c r="B50" s="338"/>
      <c r="C50" s="338"/>
      <c r="D50" s="338"/>
      <c r="E50" s="339"/>
      <c r="F50" s="334"/>
      <c r="G50" s="335"/>
      <c r="H50" s="335"/>
      <c r="I50" s="335"/>
      <c r="J50" s="335"/>
      <c r="K50" s="335"/>
      <c r="L50" s="335"/>
      <c r="M50" s="335"/>
      <c r="N50" s="335"/>
      <c r="O50" s="335"/>
      <c r="P50" s="336"/>
      <c r="Q50" s="337" t="s">
        <v>115</v>
      </c>
      <c r="R50" s="338"/>
      <c r="S50" s="338"/>
      <c r="T50" s="338"/>
      <c r="U50" s="339"/>
      <c r="V50" s="252" t="s">
        <v>132</v>
      </c>
      <c r="W50" s="278"/>
      <c r="X50" s="278"/>
      <c r="Y50" s="278"/>
      <c r="Z50" s="278"/>
      <c r="AA50" s="278"/>
      <c r="AB50" s="278"/>
      <c r="AC50" s="278"/>
      <c r="AD50" s="278"/>
      <c r="AE50" s="272"/>
      <c r="AF50" s="337" t="s">
        <v>115</v>
      </c>
      <c r="AG50" s="338"/>
      <c r="AH50" s="338"/>
      <c r="AI50" s="338"/>
      <c r="AJ50" s="339"/>
      <c r="AK50" s="252" t="s">
        <v>96</v>
      </c>
      <c r="AL50" s="278"/>
      <c r="AM50" s="278"/>
      <c r="AN50" s="278"/>
      <c r="AO50" s="278"/>
      <c r="AP50" s="278"/>
      <c r="AQ50" s="278"/>
      <c r="AR50" s="278"/>
      <c r="AS50" s="278"/>
      <c r="AT50" s="278"/>
      <c r="AU50" s="279"/>
    </row>
    <row r="51" spans="1:48" s="106" customFormat="1" ht="35.25" customHeight="1" thickBot="1" x14ac:dyDescent="0.25">
      <c r="A51" s="357" t="s">
        <v>97</v>
      </c>
      <c r="B51" s="358"/>
      <c r="C51" s="358"/>
      <c r="D51" s="358"/>
      <c r="E51" s="358"/>
      <c r="F51" s="359"/>
      <c r="G51" s="360"/>
      <c r="H51" s="360"/>
      <c r="I51" s="360"/>
      <c r="J51" s="360"/>
      <c r="K51" s="360"/>
      <c r="L51" s="360"/>
      <c r="M51" s="360"/>
      <c r="N51" s="360"/>
      <c r="O51" s="360"/>
      <c r="P51" s="361"/>
      <c r="Q51" s="358" t="s">
        <v>97</v>
      </c>
      <c r="R51" s="358"/>
      <c r="S51" s="358"/>
      <c r="T51" s="358"/>
      <c r="U51" s="358"/>
      <c r="V51" s="359"/>
      <c r="W51" s="360"/>
      <c r="X51" s="360"/>
      <c r="Y51" s="360"/>
      <c r="Z51" s="360"/>
      <c r="AA51" s="360"/>
      <c r="AB51" s="360"/>
      <c r="AC51" s="360"/>
      <c r="AD51" s="360"/>
      <c r="AE51" s="361"/>
      <c r="AF51" s="358" t="s">
        <v>98</v>
      </c>
      <c r="AG51" s="358"/>
      <c r="AH51" s="358"/>
      <c r="AI51" s="358"/>
      <c r="AJ51" s="358"/>
      <c r="AK51" s="359"/>
      <c r="AL51" s="360"/>
      <c r="AM51" s="360"/>
      <c r="AN51" s="360"/>
      <c r="AO51" s="360"/>
      <c r="AP51" s="360"/>
      <c r="AQ51" s="360"/>
      <c r="AR51" s="360"/>
      <c r="AS51" s="360"/>
      <c r="AT51" s="360"/>
      <c r="AU51" s="362"/>
    </row>
    <row r="52" spans="1:48" ht="9" customHeight="1" x14ac:dyDescent="0.2"/>
    <row r="53" spans="1:48" s="104" customFormat="1" x14ac:dyDescent="0.2">
      <c r="B53" s="105" t="s">
        <v>57</v>
      </c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</row>
    <row r="54" spans="1:48" s="51" customFormat="1" ht="13.15" customHeight="1" x14ac:dyDescent="0.2">
      <c r="A54" s="356" t="s">
        <v>67</v>
      </c>
      <c r="B54" s="356"/>
      <c r="C54" s="356"/>
      <c r="D54" s="356"/>
      <c r="E54" s="356"/>
      <c r="F54" s="356"/>
      <c r="G54" s="356"/>
      <c r="H54" s="356"/>
      <c r="I54" s="356"/>
      <c r="J54" s="356"/>
      <c r="K54" s="356"/>
      <c r="L54" s="356"/>
      <c r="M54" s="356"/>
      <c r="N54" s="356"/>
      <c r="O54" s="356"/>
      <c r="P54" s="356"/>
      <c r="Q54" s="356"/>
      <c r="R54" s="356"/>
      <c r="S54" s="356"/>
      <c r="T54" s="356"/>
      <c r="U54" s="356"/>
      <c r="V54" s="356"/>
      <c r="W54" s="356"/>
      <c r="X54" s="356"/>
      <c r="Y54" s="356"/>
      <c r="Z54" s="356"/>
      <c r="AA54" s="356"/>
      <c r="AB54" s="356"/>
      <c r="AC54" s="356"/>
      <c r="AD54" s="356"/>
      <c r="AE54" s="356"/>
      <c r="AF54" s="356"/>
      <c r="AG54" s="356"/>
      <c r="AH54" s="356"/>
      <c r="AI54" s="356"/>
      <c r="AJ54" s="356"/>
      <c r="AK54" s="356"/>
      <c r="AL54" s="356"/>
      <c r="AM54" s="356"/>
      <c r="AN54" s="356"/>
      <c r="AO54" s="356"/>
      <c r="AP54" s="356"/>
      <c r="AQ54" s="356"/>
      <c r="AR54" s="356"/>
      <c r="AS54" s="356"/>
      <c r="AT54" s="356"/>
      <c r="AU54" s="356"/>
      <c r="AV54" s="66"/>
    </row>
    <row r="55" spans="1:48" s="104" customFormat="1" ht="13.15" customHeight="1" x14ac:dyDescent="0.2">
      <c r="A55" s="356" t="s">
        <v>78</v>
      </c>
      <c r="B55" s="356"/>
      <c r="C55" s="356"/>
      <c r="D55" s="356"/>
      <c r="E55" s="356"/>
      <c r="F55" s="356"/>
      <c r="G55" s="356"/>
      <c r="H55" s="356"/>
      <c r="I55" s="356"/>
      <c r="J55" s="356"/>
      <c r="K55" s="356"/>
      <c r="L55" s="356"/>
      <c r="M55" s="356"/>
      <c r="N55" s="356"/>
      <c r="O55" s="356"/>
      <c r="P55" s="356"/>
      <c r="Q55" s="356"/>
      <c r="R55" s="356"/>
      <c r="S55" s="356"/>
      <c r="T55" s="356"/>
      <c r="U55" s="356"/>
      <c r="V55" s="356"/>
      <c r="W55" s="356"/>
      <c r="X55" s="356"/>
      <c r="Y55" s="356"/>
      <c r="Z55" s="356"/>
      <c r="AA55" s="356"/>
      <c r="AB55" s="356"/>
      <c r="AC55" s="356"/>
      <c r="AD55" s="356"/>
      <c r="AE55" s="356"/>
      <c r="AF55" s="356"/>
      <c r="AG55" s="356"/>
      <c r="AH55" s="356"/>
      <c r="AI55" s="356"/>
      <c r="AJ55" s="356"/>
      <c r="AK55" s="356"/>
      <c r="AL55" s="356"/>
      <c r="AM55" s="356"/>
      <c r="AN55" s="356"/>
      <c r="AO55" s="356"/>
      <c r="AP55" s="356"/>
      <c r="AQ55" s="356"/>
      <c r="AR55" s="356"/>
      <c r="AS55" s="356"/>
      <c r="AT55" s="356"/>
      <c r="AU55" s="356"/>
      <c r="AV55" s="106"/>
    </row>
    <row r="56" spans="1:48" s="51" customFormat="1" ht="13.15" customHeight="1" x14ac:dyDescent="0.2">
      <c r="A56" s="363" t="s">
        <v>133</v>
      </c>
      <c r="B56" s="363"/>
      <c r="C56" s="363"/>
      <c r="D56" s="363"/>
      <c r="E56" s="363"/>
      <c r="F56" s="363"/>
      <c r="G56" s="363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3"/>
      <c r="AE56" s="363"/>
      <c r="AF56" s="363"/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363"/>
      <c r="AR56" s="363"/>
      <c r="AS56" s="363"/>
      <c r="AT56" s="363"/>
      <c r="AU56" s="363"/>
      <c r="AV56" s="66"/>
    </row>
    <row r="57" spans="1:48" s="51" customFormat="1" ht="13.15" customHeight="1" x14ac:dyDescent="0.2">
      <c r="A57" s="356" t="s">
        <v>66</v>
      </c>
      <c r="B57" s="356"/>
      <c r="C57" s="356"/>
      <c r="D57" s="356"/>
      <c r="E57" s="356"/>
      <c r="F57" s="356"/>
      <c r="G57" s="356"/>
      <c r="H57" s="356"/>
      <c r="I57" s="356"/>
      <c r="J57" s="356"/>
      <c r="K57" s="356"/>
      <c r="L57" s="356"/>
      <c r="M57" s="356"/>
      <c r="N57" s="356"/>
      <c r="O57" s="356"/>
      <c r="P57" s="356"/>
      <c r="Q57" s="356"/>
      <c r="R57" s="356"/>
      <c r="S57" s="356"/>
      <c r="T57" s="356"/>
      <c r="U57" s="356"/>
      <c r="V57" s="356"/>
      <c r="W57" s="356"/>
      <c r="X57" s="356"/>
      <c r="Y57" s="356"/>
      <c r="Z57" s="356"/>
      <c r="AA57" s="356"/>
      <c r="AB57" s="356"/>
      <c r="AC57" s="356"/>
      <c r="AD57" s="356"/>
      <c r="AE57" s="356"/>
      <c r="AF57" s="356"/>
      <c r="AG57" s="356"/>
      <c r="AH57" s="356"/>
      <c r="AI57" s="356"/>
      <c r="AJ57" s="356"/>
      <c r="AK57" s="356"/>
      <c r="AL57" s="356"/>
      <c r="AM57" s="356"/>
      <c r="AN57" s="356"/>
      <c r="AO57" s="356"/>
      <c r="AP57" s="356"/>
      <c r="AQ57" s="356"/>
      <c r="AR57" s="356"/>
      <c r="AS57" s="356"/>
      <c r="AT57" s="356"/>
      <c r="AU57" s="356"/>
      <c r="AV57" s="66"/>
    </row>
    <row r="58" spans="1:48" s="51" customFormat="1" ht="13.15" customHeight="1" x14ac:dyDescent="0.2">
      <c r="A58" s="356" t="s">
        <v>134</v>
      </c>
      <c r="B58" s="356"/>
      <c r="C58" s="356"/>
      <c r="D58" s="356"/>
      <c r="E58" s="356"/>
      <c r="F58" s="356"/>
      <c r="G58" s="356"/>
      <c r="H58" s="356"/>
      <c r="I58" s="356"/>
      <c r="J58" s="356"/>
      <c r="K58" s="356"/>
      <c r="L58" s="356"/>
      <c r="M58" s="356"/>
      <c r="N58" s="356"/>
      <c r="O58" s="356"/>
      <c r="P58" s="356"/>
      <c r="Q58" s="356"/>
      <c r="R58" s="356"/>
      <c r="S58" s="356"/>
      <c r="T58" s="356"/>
      <c r="U58" s="356"/>
      <c r="V58" s="356"/>
      <c r="W58" s="356"/>
      <c r="X58" s="356"/>
      <c r="Y58" s="356"/>
      <c r="Z58" s="356"/>
      <c r="AA58" s="356"/>
      <c r="AB58" s="356"/>
      <c r="AC58" s="356"/>
      <c r="AD58" s="356"/>
      <c r="AE58" s="356"/>
      <c r="AF58" s="356"/>
      <c r="AG58" s="356"/>
      <c r="AH58" s="356"/>
      <c r="AI58" s="356"/>
      <c r="AJ58" s="356"/>
      <c r="AK58" s="356"/>
      <c r="AL58" s="356"/>
      <c r="AM58" s="356"/>
      <c r="AN58" s="356"/>
      <c r="AO58" s="356"/>
      <c r="AP58" s="356"/>
      <c r="AQ58" s="356"/>
      <c r="AR58" s="356"/>
      <c r="AS58" s="356"/>
      <c r="AT58" s="356"/>
      <c r="AU58" s="356"/>
      <c r="AV58" s="66"/>
    </row>
    <row r="59" spans="1:48" s="67" customFormat="1" ht="15.6" customHeight="1" x14ac:dyDescent="0.2">
      <c r="A59" s="355" t="s">
        <v>75</v>
      </c>
      <c r="B59" s="355"/>
      <c r="C59" s="355"/>
      <c r="D59" s="355"/>
      <c r="E59" s="355"/>
      <c r="F59" s="355"/>
      <c r="G59" s="355"/>
      <c r="H59" s="355"/>
      <c r="I59" s="355"/>
      <c r="J59" s="355"/>
      <c r="K59" s="355"/>
      <c r="L59" s="355"/>
      <c r="M59" s="355"/>
      <c r="N59" s="355"/>
      <c r="O59" s="355"/>
      <c r="P59" s="355"/>
      <c r="Q59" s="355"/>
    </row>
  </sheetData>
  <mergeCells count="195">
    <mergeCell ref="AG14:AK15"/>
    <mergeCell ref="AL14:AM15"/>
    <mergeCell ref="A1:AU1"/>
    <mergeCell ref="A42:A47"/>
    <mergeCell ref="AC28:AD28"/>
    <mergeCell ref="AE28:AF28"/>
    <mergeCell ref="B30:H30"/>
    <mergeCell ref="T32:AK32"/>
    <mergeCell ref="AL32:AU38"/>
    <mergeCell ref="B33:S33"/>
    <mergeCell ref="B17:H17"/>
    <mergeCell ref="B18:H18"/>
    <mergeCell ref="AC19:AD19"/>
    <mergeCell ref="AE19:AF19"/>
    <mergeCell ref="AL18:AM18"/>
    <mergeCell ref="B15:H15"/>
    <mergeCell ref="AC15:AD15"/>
    <mergeCell ref="AE15:AF15"/>
    <mergeCell ref="B16:H16"/>
    <mergeCell ref="AC16:AD16"/>
    <mergeCell ref="B39:AH39"/>
    <mergeCell ref="AI39:AU39"/>
    <mergeCell ref="B28:H28"/>
    <mergeCell ref="B22:H22"/>
    <mergeCell ref="AL22:AM22"/>
    <mergeCell ref="AL31:AM31"/>
    <mergeCell ref="I25:L25"/>
    <mergeCell ref="I26:L26"/>
    <mergeCell ref="I27:L27"/>
    <mergeCell ref="I28:L28"/>
    <mergeCell ref="AF49:AU49"/>
    <mergeCell ref="AE17:AF17"/>
    <mergeCell ref="AG19:AK19"/>
    <mergeCell ref="AL19:AM19"/>
    <mergeCell ref="AG17:AK17"/>
    <mergeCell ref="AL17:AM17"/>
    <mergeCell ref="I17:L17"/>
    <mergeCell ref="I18:L18"/>
    <mergeCell ref="I19:L19"/>
    <mergeCell ref="M17:AB17"/>
    <mergeCell ref="M18:AB18"/>
    <mergeCell ref="M19:AB19"/>
    <mergeCell ref="AC18:AD18"/>
    <mergeCell ref="AE18:AF18"/>
    <mergeCell ref="AG18:AK18"/>
    <mergeCell ref="I22:L22"/>
    <mergeCell ref="I23:L23"/>
    <mergeCell ref="I24:L24"/>
    <mergeCell ref="A59:Q59"/>
    <mergeCell ref="A57:AU57"/>
    <mergeCell ref="A58:AU58"/>
    <mergeCell ref="A51:E51"/>
    <mergeCell ref="F51:P51"/>
    <mergeCell ref="Q51:U51"/>
    <mergeCell ref="V51:AE51"/>
    <mergeCell ref="AF51:AJ51"/>
    <mergeCell ref="AK51:AU51"/>
    <mergeCell ref="A54:AU54"/>
    <mergeCell ref="A55:AU55"/>
    <mergeCell ref="A56:AU56"/>
    <mergeCell ref="AC25:AD25"/>
    <mergeCell ref="AE25:AF25"/>
    <mergeCell ref="AG25:AK25"/>
    <mergeCell ref="AC27:AD27"/>
    <mergeCell ref="AE27:AF27"/>
    <mergeCell ref="AC26:AD26"/>
    <mergeCell ref="AE26:AF26"/>
    <mergeCell ref="F50:P50"/>
    <mergeCell ref="Q50:U50"/>
    <mergeCell ref="V50:AE50"/>
    <mergeCell ref="AF50:AJ50"/>
    <mergeCell ref="AK50:AU50"/>
    <mergeCell ref="Q40:AB40"/>
    <mergeCell ref="AC40:AD40"/>
    <mergeCell ref="AE40:AF40"/>
    <mergeCell ref="AI40:AU40"/>
    <mergeCell ref="A49:P49"/>
    <mergeCell ref="Q49:AE49"/>
    <mergeCell ref="B40:B41"/>
    <mergeCell ref="C40:P40"/>
    <mergeCell ref="A50:E50"/>
    <mergeCell ref="AL30:AM30"/>
    <mergeCell ref="A32:A38"/>
    <mergeCell ref="B32:S32"/>
    <mergeCell ref="A2:AU2"/>
    <mergeCell ref="B6:G6"/>
    <mergeCell ref="I6:T6"/>
    <mergeCell ref="X6:AD6"/>
    <mergeCell ref="AG6:AN6"/>
    <mergeCell ref="AT6:AU6"/>
    <mergeCell ref="B13:AU13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5:T5"/>
    <mergeCell ref="AE16:AF16"/>
    <mergeCell ref="I16:L16"/>
    <mergeCell ref="I15:L15"/>
    <mergeCell ref="M16:AB16"/>
    <mergeCell ref="AC17:AD17"/>
    <mergeCell ref="I8:T8"/>
    <mergeCell ref="X8:Y8"/>
    <mergeCell ref="Z8:AA8"/>
    <mergeCell ref="A3:AU3"/>
    <mergeCell ref="AN14:AU15"/>
    <mergeCell ref="AG16:AK16"/>
    <mergeCell ref="AL16:AM16"/>
    <mergeCell ref="AN16:AU16"/>
    <mergeCell ref="A14:AB14"/>
    <mergeCell ref="A16:A31"/>
    <mergeCell ref="AN17:AU17"/>
    <mergeCell ref="B26:H26"/>
    <mergeCell ref="B27:H27"/>
    <mergeCell ref="B25:H25"/>
    <mergeCell ref="AC29:AD29"/>
    <mergeCell ref="AN31:AU31"/>
    <mergeCell ref="AG30:AK30"/>
    <mergeCell ref="AC31:AD31"/>
    <mergeCell ref="AE31:AF31"/>
    <mergeCell ref="AL20:AM20"/>
    <mergeCell ref="AN20:AU20"/>
    <mergeCell ref="AL21:AM21"/>
    <mergeCell ref="AN22:AU22"/>
    <mergeCell ref="AN21:AU21"/>
    <mergeCell ref="AN30:AU30"/>
    <mergeCell ref="AN23:AU23"/>
    <mergeCell ref="AC23:AD23"/>
    <mergeCell ref="AL23:AM23"/>
    <mergeCell ref="AG28:AK28"/>
    <mergeCell ref="AE23:AF23"/>
    <mergeCell ref="AG23:AK23"/>
    <mergeCell ref="AC24:AD24"/>
    <mergeCell ref="AE24:AF24"/>
    <mergeCell ref="AG24:AK24"/>
    <mergeCell ref="AC20:AD20"/>
    <mergeCell ref="AE20:AF20"/>
    <mergeCell ref="AC21:AD21"/>
    <mergeCell ref="AE21:AF21"/>
    <mergeCell ref="AG22:AK22"/>
    <mergeCell ref="AG21:AK21"/>
    <mergeCell ref="AL27:AM27"/>
    <mergeCell ref="AN27:AU27"/>
    <mergeCell ref="AG27:AK27"/>
    <mergeCell ref="AN18:AU18"/>
    <mergeCell ref="B19:H19"/>
    <mergeCell ref="AN19:AU19"/>
    <mergeCell ref="AG20:AK20"/>
    <mergeCell ref="AC22:AD22"/>
    <mergeCell ref="AE22:AF22"/>
    <mergeCell ref="AG26:AK26"/>
    <mergeCell ref="AE29:AF29"/>
    <mergeCell ref="AG29:AK29"/>
    <mergeCell ref="M21:AB21"/>
    <mergeCell ref="M22:AB22"/>
    <mergeCell ref="M23:AB23"/>
    <mergeCell ref="M24:AB24"/>
    <mergeCell ref="B24:H24"/>
    <mergeCell ref="I20:L20"/>
    <mergeCell ref="M25:AB25"/>
    <mergeCell ref="M26:AB26"/>
    <mergeCell ref="M27:AB27"/>
    <mergeCell ref="M28:AB28"/>
    <mergeCell ref="B21:H21"/>
    <mergeCell ref="B20:H20"/>
    <mergeCell ref="B23:H23"/>
    <mergeCell ref="I21:L21"/>
    <mergeCell ref="M20:AB20"/>
    <mergeCell ref="I29:L29"/>
    <mergeCell ref="I30:L30"/>
    <mergeCell ref="M29:AB29"/>
    <mergeCell ref="M30:AB30"/>
    <mergeCell ref="T36:AK36"/>
    <mergeCell ref="B37:S37"/>
    <mergeCell ref="T37:AK37"/>
    <mergeCell ref="B38:S38"/>
    <mergeCell ref="T38:AK38"/>
    <mergeCell ref="B31:AB31"/>
    <mergeCell ref="T33:AK33"/>
    <mergeCell ref="B34:S34"/>
    <mergeCell ref="T34:AK34"/>
    <mergeCell ref="B35:S35"/>
    <mergeCell ref="T35:AK35"/>
    <mergeCell ref="B36:S36"/>
    <mergeCell ref="AG31:AK31"/>
    <mergeCell ref="B29:H29"/>
    <mergeCell ref="AC30:AD30"/>
    <mergeCell ref="AE30:AF30"/>
  </mergeCells>
  <printOptions horizontalCentered="1"/>
  <pageMargins left="0.39370078740157483" right="0.39370078740157483" top="0.39370078740157483" bottom="0.39370078740157483" header="0" footer="0.47244094488188981"/>
  <pageSetup paperSize="9" scale="6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0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58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710937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x14ac:dyDescent="0.2">
      <c r="A1" s="298" t="s">
        <v>44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</row>
    <row r="2" spans="1:47" s="2" customFormat="1" ht="12.75" customHeight="1" x14ac:dyDescent="0.2">
      <c r="A2" s="298" t="s">
        <v>77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299"/>
      <c r="AI2" s="299"/>
      <c r="AJ2" s="299"/>
      <c r="AK2" s="299"/>
      <c r="AL2" s="299"/>
      <c r="AM2" s="299"/>
      <c r="AN2" s="299"/>
      <c r="AO2" s="299"/>
      <c r="AP2" s="299"/>
      <c r="AQ2" s="299"/>
      <c r="AR2" s="299"/>
      <c r="AS2" s="299"/>
      <c r="AT2" s="299"/>
      <c r="AU2" s="299"/>
    </row>
    <row r="3" spans="1:47" s="2" customFormat="1" x14ac:dyDescent="0.2">
      <c r="A3" s="298" t="s">
        <v>76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299"/>
      <c r="AD3" s="299"/>
      <c r="AE3" s="299"/>
      <c r="AF3" s="299"/>
      <c r="AG3" s="299"/>
      <c r="AH3" s="299"/>
      <c r="AI3" s="299"/>
      <c r="AJ3" s="299"/>
      <c r="AK3" s="299"/>
      <c r="AL3" s="299"/>
      <c r="AM3" s="299"/>
      <c r="AN3" s="299"/>
      <c r="AO3" s="299"/>
      <c r="AP3" s="299"/>
      <c r="AQ3" s="299"/>
      <c r="AR3" s="299"/>
      <c r="AS3" s="299"/>
      <c r="AT3" s="299"/>
      <c r="AU3" s="299"/>
    </row>
    <row r="4" spans="1:47" s="2" customFormat="1" ht="6.75" customHeight="1" thickBot="1" x14ac:dyDescent="0.25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</row>
    <row r="5" spans="1:47" ht="14.25" x14ac:dyDescent="0.2">
      <c r="A5" s="56"/>
      <c r="B5" s="129" t="s">
        <v>65</v>
      </c>
      <c r="C5" s="160"/>
      <c r="D5" s="129"/>
      <c r="E5" s="129"/>
      <c r="F5" s="129"/>
      <c r="G5" s="129"/>
      <c r="H5" s="70" t="s">
        <v>20</v>
      </c>
      <c r="I5" s="333"/>
      <c r="J5" s="333"/>
      <c r="K5" s="333"/>
      <c r="L5" s="333"/>
      <c r="M5" s="333"/>
      <c r="N5" s="333"/>
      <c r="O5" s="333"/>
      <c r="P5" s="333"/>
      <c r="Q5" s="333"/>
      <c r="R5" s="333"/>
      <c r="S5" s="333"/>
      <c r="T5" s="333"/>
      <c r="U5" s="160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6" t="s">
        <v>13</v>
      </c>
      <c r="C6" s="156"/>
      <c r="D6" s="156"/>
      <c r="E6" s="156"/>
      <c r="F6" s="156"/>
      <c r="G6" s="156"/>
      <c r="H6" s="75" t="s">
        <v>20</v>
      </c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294"/>
      <c r="U6" s="161"/>
      <c r="V6" s="76"/>
      <c r="W6" s="76"/>
      <c r="X6" s="76"/>
      <c r="Y6" s="314" t="s">
        <v>36</v>
      </c>
      <c r="Z6" s="314"/>
      <c r="AA6" s="314"/>
      <c r="AB6" s="314"/>
      <c r="AC6" s="314"/>
      <c r="AD6" s="314"/>
      <c r="AE6" s="314"/>
      <c r="AF6" s="114">
        <f>AI46</f>
        <v>0</v>
      </c>
      <c r="AG6" s="113"/>
      <c r="AH6" s="385" t="s">
        <v>93</v>
      </c>
      <c r="AI6" s="385"/>
      <c r="AJ6" s="385"/>
      <c r="AK6" s="385"/>
      <c r="AL6" s="385"/>
      <c r="AM6" s="385"/>
      <c r="AN6" s="385"/>
      <c r="AO6" s="385"/>
      <c r="AP6" s="114">
        <f>AN46</f>
        <v>0</v>
      </c>
      <c r="AQ6" s="116"/>
      <c r="AR6" s="117" t="s">
        <v>21</v>
      </c>
      <c r="AS6" s="118"/>
      <c r="AT6" s="315" t="s">
        <v>126</v>
      </c>
      <c r="AU6" s="316"/>
    </row>
    <row r="7" spans="1:47" ht="15" customHeight="1" x14ac:dyDescent="0.2">
      <c r="A7" s="55"/>
      <c r="B7" s="156" t="s">
        <v>14</v>
      </c>
      <c r="C7" s="156"/>
      <c r="D7" s="156"/>
      <c r="E7" s="156"/>
      <c r="F7" s="156"/>
      <c r="G7" s="156"/>
      <c r="H7" s="75" t="s">
        <v>20</v>
      </c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161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31">
        <v>2023</v>
      </c>
      <c r="AU7" s="332"/>
    </row>
    <row r="8" spans="1:47" ht="15" customHeight="1" x14ac:dyDescent="0.2">
      <c r="A8" s="55"/>
      <c r="B8" s="156" t="s">
        <v>18</v>
      </c>
      <c r="C8" s="156"/>
      <c r="D8" s="156"/>
      <c r="E8" s="156"/>
      <c r="F8" s="156"/>
      <c r="G8" s="156"/>
      <c r="H8" s="75" t="s">
        <v>20</v>
      </c>
      <c r="I8" s="294" t="s">
        <v>93</v>
      </c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161"/>
      <c r="V8" s="76"/>
      <c r="W8" s="76"/>
      <c r="X8" s="76"/>
      <c r="Y8" s="295" t="s">
        <v>23</v>
      </c>
      <c r="Z8" s="296"/>
      <c r="AA8" s="297">
        <f>AF6+AP6</f>
        <v>0</v>
      </c>
      <c r="AB8" s="297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6"/>
      <c r="AJ9" s="136"/>
      <c r="AK9" s="136"/>
      <c r="AL9" s="136"/>
      <c r="AM9" s="136"/>
      <c r="AN9" s="136"/>
      <c r="AO9" s="136"/>
      <c r="AP9" s="136"/>
      <c r="AQ9" s="136"/>
      <c r="AR9" s="136"/>
      <c r="AS9" s="136"/>
      <c r="AT9" s="136"/>
      <c r="AU9" s="137"/>
    </row>
    <row r="10" spans="1:47" ht="12" customHeight="1" thickBot="1" x14ac:dyDescent="0.25">
      <c r="A10" s="55"/>
      <c r="B10" s="386" t="s">
        <v>11</v>
      </c>
      <c r="C10" s="387"/>
      <c r="D10" s="387"/>
      <c r="E10" s="387"/>
      <c r="F10" s="387"/>
      <c r="G10" s="388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>
        <v>29</v>
      </c>
      <c r="AI10" s="58">
        <v>30</v>
      </c>
      <c r="AJ10" s="221"/>
      <c r="AK10" s="221"/>
      <c r="AL10" s="221"/>
      <c r="AM10" s="221"/>
      <c r="AN10" s="221"/>
      <c r="AO10" s="221"/>
      <c r="AP10" s="221"/>
      <c r="AQ10" s="221"/>
      <c r="AR10" s="224"/>
      <c r="AS10" s="389" t="s">
        <v>12</v>
      </c>
      <c r="AT10" s="390"/>
      <c r="AU10" s="391"/>
    </row>
    <row r="11" spans="1:47" ht="15" customHeight="1" thickBot="1" x14ac:dyDescent="0.25">
      <c r="A11" s="392" t="s">
        <v>7</v>
      </c>
      <c r="B11" s="394" t="s">
        <v>1</v>
      </c>
      <c r="C11" s="395"/>
      <c r="D11" s="395"/>
      <c r="E11" s="395"/>
      <c r="F11" s="395"/>
      <c r="G11" s="395"/>
      <c r="H11" s="222"/>
      <c r="I11" s="222"/>
      <c r="J11" s="222"/>
      <c r="K11" s="222"/>
      <c r="L11" s="222"/>
      <c r="M11" s="62" t="s">
        <v>68</v>
      </c>
      <c r="N11" s="62" t="s">
        <v>68</v>
      </c>
      <c r="O11" s="222"/>
      <c r="P11" s="222"/>
      <c r="Q11" s="222"/>
      <c r="R11" s="222"/>
      <c r="S11" s="222"/>
      <c r="T11" s="62" t="s">
        <v>68</v>
      </c>
      <c r="U11" s="62" t="s">
        <v>68</v>
      </c>
      <c r="V11" s="222"/>
      <c r="W11" s="222"/>
      <c r="X11" s="222"/>
      <c r="Y11" s="222"/>
      <c r="Z11" s="62" t="s">
        <v>68</v>
      </c>
      <c r="AA11" s="62" t="s">
        <v>68</v>
      </c>
      <c r="AB11" s="62" t="s">
        <v>68</v>
      </c>
      <c r="AC11" s="222"/>
      <c r="AD11" s="222"/>
      <c r="AE11" s="222"/>
      <c r="AF11" s="222"/>
      <c r="AG11" s="222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396">
        <f>SUM(H11:AG11)</f>
        <v>0</v>
      </c>
      <c r="AT11" s="397"/>
      <c r="AU11" s="398"/>
    </row>
    <row r="12" spans="1:47" ht="15" customHeight="1" thickBot="1" x14ac:dyDescent="0.25">
      <c r="A12" s="393"/>
      <c r="B12" s="380" t="s">
        <v>3</v>
      </c>
      <c r="C12" s="381"/>
      <c r="D12" s="381"/>
      <c r="E12" s="381"/>
      <c r="F12" s="381"/>
      <c r="G12" s="381"/>
      <c r="H12" s="223"/>
      <c r="I12" s="223"/>
      <c r="J12" s="223"/>
      <c r="K12" s="223"/>
      <c r="L12" s="223"/>
      <c r="M12" s="63" t="s">
        <v>68</v>
      </c>
      <c r="N12" s="63" t="s">
        <v>68</v>
      </c>
      <c r="O12" s="223"/>
      <c r="P12" s="223"/>
      <c r="Q12" s="223"/>
      <c r="R12" s="223"/>
      <c r="S12" s="223"/>
      <c r="T12" s="63" t="s">
        <v>68</v>
      </c>
      <c r="U12" s="63" t="s">
        <v>68</v>
      </c>
      <c r="V12" s="223"/>
      <c r="W12" s="223"/>
      <c r="X12" s="223"/>
      <c r="Y12" s="223"/>
      <c r="Z12" s="63" t="s">
        <v>68</v>
      </c>
      <c r="AA12" s="63" t="s">
        <v>68</v>
      </c>
      <c r="AB12" s="63" t="s">
        <v>68</v>
      </c>
      <c r="AC12" s="223"/>
      <c r="AD12" s="223"/>
      <c r="AE12" s="223"/>
      <c r="AF12" s="223"/>
      <c r="AG12" s="223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382">
        <f>SUM(H12:AG12)</f>
        <v>0</v>
      </c>
      <c r="AT12" s="383"/>
      <c r="AU12" s="384"/>
    </row>
    <row r="13" spans="1:47" s="103" customFormat="1" ht="6" customHeight="1" thickBot="1" x14ac:dyDescent="0.25">
      <c r="A13" s="74"/>
      <c r="B13" s="317"/>
      <c r="C13" s="317"/>
      <c r="D13" s="317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/>
      <c r="Z13" s="317"/>
      <c r="AA13" s="317"/>
      <c r="AB13" s="317"/>
      <c r="AC13" s="317"/>
      <c r="AD13" s="317"/>
      <c r="AE13" s="317"/>
      <c r="AF13" s="317"/>
      <c r="AG13" s="317"/>
      <c r="AH13" s="317"/>
      <c r="AI13" s="317"/>
      <c r="AJ13" s="317"/>
      <c r="AK13" s="317"/>
      <c r="AL13" s="317"/>
      <c r="AM13" s="317"/>
      <c r="AN13" s="317"/>
      <c r="AO13" s="317"/>
      <c r="AP13" s="317"/>
      <c r="AQ13" s="317"/>
      <c r="AR13" s="317"/>
      <c r="AS13" s="317"/>
      <c r="AT13" s="317"/>
      <c r="AU13" s="318"/>
    </row>
    <row r="14" spans="1:47" s="103" customFormat="1" ht="13.5" customHeight="1" thickBot="1" x14ac:dyDescent="0.25">
      <c r="A14" s="288" t="s">
        <v>10</v>
      </c>
      <c r="B14" s="289"/>
      <c r="C14" s="289"/>
      <c r="D14" s="289"/>
      <c r="E14" s="289"/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289"/>
      <c r="S14" s="289"/>
      <c r="T14" s="289"/>
      <c r="U14" s="289"/>
      <c r="V14" s="289"/>
      <c r="W14" s="289"/>
      <c r="X14" s="289"/>
      <c r="Y14" s="289"/>
      <c r="Z14" s="289"/>
      <c r="AA14" s="289"/>
      <c r="AB14" s="290"/>
      <c r="AC14" s="83" t="s">
        <v>9</v>
      </c>
      <c r="AD14" s="84"/>
      <c r="AE14" s="84"/>
      <c r="AF14" s="85"/>
      <c r="AG14" s="301" t="s">
        <v>19</v>
      </c>
      <c r="AH14" s="301"/>
      <c r="AI14" s="301"/>
      <c r="AJ14" s="301"/>
      <c r="AK14" s="365"/>
      <c r="AL14" s="300" t="s">
        <v>16</v>
      </c>
      <c r="AM14" s="365"/>
      <c r="AN14" s="300" t="s">
        <v>71</v>
      </c>
      <c r="AO14" s="301"/>
      <c r="AP14" s="301"/>
      <c r="AQ14" s="301"/>
      <c r="AR14" s="301"/>
      <c r="AS14" s="301"/>
      <c r="AT14" s="301"/>
      <c r="AU14" s="302"/>
    </row>
    <row r="15" spans="1:47" s="103" customFormat="1" ht="27.75" thickBot="1" x14ac:dyDescent="0.25">
      <c r="A15" s="131" t="s">
        <v>72</v>
      </c>
      <c r="B15" s="375" t="s">
        <v>31</v>
      </c>
      <c r="C15" s="317"/>
      <c r="D15" s="317"/>
      <c r="E15" s="317"/>
      <c r="F15" s="317"/>
      <c r="G15" s="317"/>
      <c r="H15" s="317"/>
      <c r="I15" s="288" t="s">
        <v>41</v>
      </c>
      <c r="J15" s="289"/>
      <c r="K15" s="289"/>
      <c r="L15" s="290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0"/>
      <c r="AC15" s="376" t="s">
        <v>69</v>
      </c>
      <c r="AD15" s="302"/>
      <c r="AE15" s="376" t="s">
        <v>70</v>
      </c>
      <c r="AF15" s="302"/>
      <c r="AG15" s="304"/>
      <c r="AH15" s="304"/>
      <c r="AI15" s="304"/>
      <c r="AJ15" s="304"/>
      <c r="AK15" s="366"/>
      <c r="AL15" s="303"/>
      <c r="AM15" s="366"/>
      <c r="AN15" s="303"/>
      <c r="AO15" s="304"/>
      <c r="AP15" s="304"/>
      <c r="AQ15" s="304"/>
      <c r="AR15" s="304"/>
      <c r="AS15" s="304"/>
      <c r="AT15" s="304"/>
      <c r="AU15" s="305"/>
    </row>
    <row r="16" spans="1:47" s="103" customFormat="1" ht="12" customHeight="1" x14ac:dyDescent="0.2">
      <c r="A16" s="310" t="s">
        <v>24</v>
      </c>
      <c r="B16" s="291"/>
      <c r="C16" s="292"/>
      <c r="D16" s="292"/>
      <c r="E16" s="292"/>
      <c r="F16" s="292"/>
      <c r="G16" s="292"/>
      <c r="H16" s="377"/>
      <c r="I16" s="285"/>
      <c r="J16" s="286"/>
      <c r="K16" s="286"/>
      <c r="L16" s="287"/>
      <c r="M16" s="291"/>
      <c r="N16" s="292"/>
      <c r="O16" s="292"/>
      <c r="P16" s="292"/>
      <c r="Q16" s="292"/>
      <c r="R16" s="292"/>
      <c r="S16" s="292"/>
      <c r="T16" s="292"/>
      <c r="U16" s="292"/>
      <c r="V16" s="292"/>
      <c r="W16" s="292"/>
      <c r="X16" s="292"/>
      <c r="Y16" s="292"/>
      <c r="Z16" s="292"/>
      <c r="AA16" s="292"/>
      <c r="AB16" s="293"/>
      <c r="AC16" s="378"/>
      <c r="AD16" s="379"/>
      <c r="AE16" s="283"/>
      <c r="AF16" s="284"/>
      <c r="AG16" s="283"/>
      <c r="AH16" s="306"/>
      <c r="AI16" s="306"/>
      <c r="AJ16" s="306"/>
      <c r="AK16" s="284"/>
      <c r="AL16" s="306"/>
      <c r="AM16" s="307"/>
      <c r="AN16" s="308"/>
      <c r="AO16" s="307"/>
      <c r="AP16" s="307"/>
      <c r="AQ16" s="307"/>
      <c r="AR16" s="307"/>
      <c r="AS16" s="307"/>
      <c r="AT16" s="307"/>
      <c r="AU16" s="309"/>
    </row>
    <row r="17" spans="1:47" s="103" customFormat="1" ht="12" customHeight="1" x14ac:dyDescent="0.2">
      <c r="A17" s="311"/>
      <c r="B17" s="253"/>
      <c r="C17" s="254"/>
      <c r="D17" s="254"/>
      <c r="E17" s="254"/>
      <c r="F17" s="254"/>
      <c r="G17" s="254"/>
      <c r="H17" s="271"/>
      <c r="I17" s="250"/>
      <c r="J17" s="251"/>
      <c r="K17" s="251"/>
      <c r="L17" s="252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55"/>
      <c r="AC17" s="272"/>
      <c r="AD17" s="273"/>
      <c r="AE17" s="277"/>
      <c r="AF17" s="279"/>
      <c r="AG17" s="277"/>
      <c r="AH17" s="278"/>
      <c r="AI17" s="278"/>
      <c r="AJ17" s="278"/>
      <c r="AK17" s="279"/>
      <c r="AL17" s="278"/>
      <c r="AM17" s="275"/>
      <c r="AN17" s="274"/>
      <c r="AO17" s="275"/>
      <c r="AP17" s="275"/>
      <c r="AQ17" s="275"/>
      <c r="AR17" s="275"/>
      <c r="AS17" s="275"/>
      <c r="AT17" s="275"/>
      <c r="AU17" s="276"/>
    </row>
    <row r="18" spans="1:47" s="103" customFormat="1" ht="12" customHeight="1" x14ac:dyDescent="0.2">
      <c r="A18" s="311"/>
      <c r="B18" s="253"/>
      <c r="C18" s="254"/>
      <c r="D18" s="254"/>
      <c r="E18" s="254"/>
      <c r="F18" s="254"/>
      <c r="G18" s="254"/>
      <c r="H18" s="271"/>
      <c r="I18" s="250"/>
      <c r="J18" s="251"/>
      <c r="K18" s="251"/>
      <c r="L18" s="252"/>
      <c r="M18" s="253"/>
      <c r="N18" s="254"/>
      <c r="O18" s="254"/>
      <c r="P18" s="254"/>
      <c r="Q18" s="254"/>
      <c r="R18" s="254"/>
      <c r="S18" s="254"/>
      <c r="T18" s="254"/>
      <c r="U18" s="254"/>
      <c r="V18" s="254"/>
      <c r="W18" s="254"/>
      <c r="X18" s="254"/>
      <c r="Y18" s="254"/>
      <c r="Z18" s="254"/>
      <c r="AA18" s="254"/>
      <c r="AB18" s="255"/>
      <c r="AC18" s="272"/>
      <c r="AD18" s="273"/>
      <c r="AE18" s="277"/>
      <c r="AF18" s="279"/>
      <c r="AG18" s="277"/>
      <c r="AH18" s="278"/>
      <c r="AI18" s="278"/>
      <c r="AJ18" s="278"/>
      <c r="AK18" s="279"/>
      <c r="AL18" s="278"/>
      <c r="AM18" s="275"/>
      <c r="AN18" s="274"/>
      <c r="AO18" s="275"/>
      <c r="AP18" s="275"/>
      <c r="AQ18" s="275"/>
      <c r="AR18" s="275"/>
      <c r="AS18" s="275"/>
      <c r="AT18" s="275"/>
      <c r="AU18" s="276"/>
    </row>
    <row r="19" spans="1:47" s="103" customFormat="1" ht="12" customHeight="1" x14ac:dyDescent="0.2">
      <c r="A19" s="311"/>
      <c r="B19" s="253"/>
      <c r="C19" s="254"/>
      <c r="D19" s="254"/>
      <c r="E19" s="254"/>
      <c r="F19" s="254"/>
      <c r="G19" s="254"/>
      <c r="H19" s="271"/>
      <c r="I19" s="250"/>
      <c r="J19" s="251"/>
      <c r="K19" s="251"/>
      <c r="L19" s="252"/>
      <c r="M19" s="253"/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5"/>
      <c r="AC19" s="272"/>
      <c r="AD19" s="273"/>
      <c r="AE19" s="277"/>
      <c r="AF19" s="279"/>
      <c r="AG19" s="277"/>
      <c r="AH19" s="278"/>
      <c r="AI19" s="278"/>
      <c r="AJ19" s="278"/>
      <c r="AK19" s="279"/>
      <c r="AL19" s="278"/>
      <c r="AM19" s="275"/>
      <c r="AN19" s="274"/>
      <c r="AO19" s="275"/>
      <c r="AP19" s="275"/>
      <c r="AQ19" s="275"/>
      <c r="AR19" s="275"/>
      <c r="AS19" s="275"/>
      <c r="AT19" s="275"/>
      <c r="AU19" s="276"/>
    </row>
    <row r="20" spans="1:47" s="103" customFormat="1" ht="12" customHeight="1" x14ac:dyDescent="0.2">
      <c r="A20" s="311"/>
      <c r="B20" s="253"/>
      <c r="C20" s="254"/>
      <c r="D20" s="254"/>
      <c r="E20" s="254"/>
      <c r="F20" s="254"/>
      <c r="G20" s="254"/>
      <c r="H20" s="271"/>
      <c r="I20" s="250"/>
      <c r="J20" s="251"/>
      <c r="K20" s="251"/>
      <c r="L20" s="252"/>
      <c r="M20" s="253"/>
      <c r="N20" s="254"/>
      <c r="O20" s="254"/>
      <c r="P20" s="254"/>
      <c r="Q20" s="254"/>
      <c r="R20" s="254"/>
      <c r="S20" s="254"/>
      <c r="T20" s="254"/>
      <c r="U20" s="254"/>
      <c r="V20" s="254"/>
      <c r="W20" s="254"/>
      <c r="X20" s="254"/>
      <c r="Y20" s="254"/>
      <c r="Z20" s="254"/>
      <c r="AA20" s="254"/>
      <c r="AB20" s="255"/>
      <c r="AC20" s="272"/>
      <c r="AD20" s="273"/>
      <c r="AE20" s="277"/>
      <c r="AF20" s="279"/>
      <c r="AG20" s="277"/>
      <c r="AH20" s="278"/>
      <c r="AI20" s="278"/>
      <c r="AJ20" s="278"/>
      <c r="AK20" s="279"/>
      <c r="AL20" s="275"/>
      <c r="AM20" s="275"/>
      <c r="AN20" s="274"/>
      <c r="AO20" s="275"/>
      <c r="AP20" s="275"/>
      <c r="AQ20" s="275"/>
      <c r="AR20" s="275"/>
      <c r="AS20" s="275"/>
      <c r="AT20" s="275"/>
      <c r="AU20" s="276"/>
    </row>
    <row r="21" spans="1:47" s="103" customFormat="1" ht="12" customHeight="1" x14ac:dyDescent="0.2">
      <c r="A21" s="311"/>
      <c r="B21" s="253"/>
      <c r="C21" s="254"/>
      <c r="D21" s="254"/>
      <c r="E21" s="254"/>
      <c r="F21" s="254"/>
      <c r="G21" s="254"/>
      <c r="H21" s="271"/>
      <c r="I21" s="250"/>
      <c r="J21" s="251"/>
      <c r="K21" s="251"/>
      <c r="L21" s="252"/>
      <c r="M21" s="253"/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5"/>
      <c r="AC21" s="272"/>
      <c r="AD21" s="273"/>
      <c r="AE21" s="277"/>
      <c r="AF21" s="279"/>
      <c r="AG21" s="277"/>
      <c r="AH21" s="278"/>
      <c r="AI21" s="278"/>
      <c r="AJ21" s="278"/>
      <c r="AK21" s="279"/>
      <c r="AL21" s="275"/>
      <c r="AM21" s="275"/>
      <c r="AN21" s="274"/>
      <c r="AO21" s="275"/>
      <c r="AP21" s="275"/>
      <c r="AQ21" s="275"/>
      <c r="AR21" s="275"/>
      <c r="AS21" s="275"/>
      <c r="AT21" s="275"/>
      <c r="AU21" s="276"/>
    </row>
    <row r="22" spans="1:47" s="103" customFormat="1" ht="12" customHeight="1" x14ac:dyDescent="0.2">
      <c r="A22" s="311"/>
      <c r="B22" s="253"/>
      <c r="C22" s="254"/>
      <c r="D22" s="254"/>
      <c r="E22" s="254"/>
      <c r="F22" s="254"/>
      <c r="G22" s="254"/>
      <c r="H22" s="271"/>
      <c r="I22" s="250"/>
      <c r="J22" s="251"/>
      <c r="K22" s="251"/>
      <c r="L22" s="252"/>
      <c r="M22" s="253"/>
      <c r="N22" s="254"/>
      <c r="O22" s="254"/>
      <c r="P22" s="254"/>
      <c r="Q22" s="254"/>
      <c r="R22" s="254"/>
      <c r="S22" s="254"/>
      <c r="T22" s="254"/>
      <c r="U22" s="254"/>
      <c r="V22" s="254"/>
      <c r="W22" s="254"/>
      <c r="X22" s="254"/>
      <c r="Y22" s="254"/>
      <c r="Z22" s="254"/>
      <c r="AA22" s="254"/>
      <c r="AB22" s="255"/>
      <c r="AC22" s="272"/>
      <c r="AD22" s="273"/>
      <c r="AE22" s="277"/>
      <c r="AF22" s="279"/>
      <c r="AG22" s="277"/>
      <c r="AH22" s="278"/>
      <c r="AI22" s="278"/>
      <c r="AJ22" s="278"/>
      <c r="AK22" s="279"/>
      <c r="AL22" s="275"/>
      <c r="AM22" s="275"/>
      <c r="AN22" s="274"/>
      <c r="AO22" s="275"/>
      <c r="AP22" s="275"/>
      <c r="AQ22" s="275"/>
      <c r="AR22" s="275"/>
      <c r="AS22" s="275"/>
      <c r="AT22" s="275"/>
      <c r="AU22" s="276"/>
    </row>
    <row r="23" spans="1:47" s="103" customFormat="1" ht="12" customHeight="1" x14ac:dyDescent="0.2">
      <c r="A23" s="311"/>
      <c r="B23" s="253"/>
      <c r="C23" s="254"/>
      <c r="D23" s="254"/>
      <c r="E23" s="254"/>
      <c r="F23" s="254"/>
      <c r="G23" s="254"/>
      <c r="H23" s="271"/>
      <c r="I23" s="250"/>
      <c r="J23" s="251"/>
      <c r="K23" s="251"/>
      <c r="L23" s="252"/>
      <c r="M23" s="253"/>
      <c r="N23" s="254"/>
      <c r="O23" s="254"/>
      <c r="P23" s="254"/>
      <c r="Q23" s="254"/>
      <c r="R23" s="254"/>
      <c r="S23" s="254"/>
      <c r="T23" s="254"/>
      <c r="U23" s="254"/>
      <c r="V23" s="254"/>
      <c r="W23" s="254"/>
      <c r="X23" s="254"/>
      <c r="Y23" s="254"/>
      <c r="Z23" s="254"/>
      <c r="AA23" s="254"/>
      <c r="AB23" s="255"/>
      <c r="AC23" s="272"/>
      <c r="AD23" s="273"/>
      <c r="AE23" s="277"/>
      <c r="AF23" s="279"/>
      <c r="AG23" s="277"/>
      <c r="AH23" s="278"/>
      <c r="AI23" s="278"/>
      <c r="AJ23" s="278"/>
      <c r="AK23" s="279"/>
      <c r="AL23" s="275"/>
      <c r="AM23" s="275"/>
      <c r="AN23" s="274"/>
      <c r="AO23" s="275"/>
      <c r="AP23" s="275"/>
      <c r="AQ23" s="275"/>
      <c r="AR23" s="275"/>
      <c r="AS23" s="275"/>
      <c r="AT23" s="275"/>
      <c r="AU23" s="276"/>
    </row>
    <row r="24" spans="1:47" s="103" customFormat="1" ht="12" customHeight="1" x14ac:dyDescent="0.2">
      <c r="A24" s="311"/>
      <c r="B24" s="253"/>
      <c r="C24" s="254"/>
      <c r="D24" s="254"/>
      <c r="E24" s="254"/>
      <c r="F24" s="254"/>
      <c r="G24" s="254"/>
      <c r="H24" s="271"/>
      <c r="I24" s="250"/>
      <c r="J24" s="251"/>
      <c r="K24" s="251"/>
      <c r="L24" s="252"/>
      <c r="M24" s="253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54"/>
      <c r="Z24" s="254"/>
      <c r="AA24" s="254"/>
      <c r="AB24" s="255"/>
      <c r="AC24" s="272"/>
      <c r="AD24" s="273"/>
      <c r="AE24" s="277"/>
      <c r="AF24" s="279"/>
      <c r="AG24" s="277"/>
      <c r="AH24" s="278"/>
      <c r="AI24" s="278"/>
      <c r="AJ24" s="278"/>
      <c r="AK24" s="279"/>
      <c r="AL24" s="133"/>
      <c r="AM24" s="133"/>
      <c r="AN24" s="132"/>
      <c r="AO24" s="133"/>
      <c r="AP24" s="133"/>
      <c r="AQ24" s="133"/>
      <c r="AR24" s="133"/>
      <c r="AS24" s="133"/>
      <c r="AT24" s="133"/>
      <c r="AU24" s="134"/>
    </row>
    <row r="25" spans="1:47" s="103" customFormat="1" ht="12" customHeight="1" x14ac:dyDescent="0.2">
      <c r="A25" s="311"/>
      <c r="B25" s="253"/>
      <c r="C25" s="254"/>
      <c r="D25" s="254"/>
      <c r="E25" s="254"/>
      <c r="F25" s="254"/>
      <c r="G25" s="254"/>
      <c r="H25" s="271"/>
      <c r="I25" s="250"/>
      <c r="J25" s="251"/>
      <c r="K25" s="251"/>
      <c r="L25" s="252"/>
      <c r="M25" s="253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54"/>
      <c r="Z25" s="254"/>
      <c r="AA25" s="254"/>
      <c r="AB25" s="255"/>
      <c r="AC25" s="272"/>
      <c r="AD25" s="273"/>
      <c r="AE25" s="277"/>
      <c r="AF25" s="279"/>
      <c r="AG25" s="277"/>
      <c r="AH25" s="278"/>
      <c r="AI25" s="278"/>
      <c r="AJ25" s="278"/>
      <c r="AK25" s="279"/>
      <c r="AL25" s="133"/>
      <c r="AM25" s="133"/>
      <c r="AN25" s="132"/>
      <c r="AO25" s="133"/>
      <c r="AP25" s="133"/>
      <c r="AQ25" s="133"/>
      <c r="AR25" s="133"/>
      <c r="AS25" s="133"/>
      <c r="AT25" s="133"/>
      <c r="AU25" s="134"/>
    </row>
    <row r="26" spans="1:47" s="103" customFormat="1" ht="12" customHeight="1" x14ac:dyDescent="0.2">
      <c r="A26" s="311"/>
      <c r="B26" s="253"/>
      <c r="C26" s="254"/>
      <c r="D26" s="254"/>
      <c r="E26" s="254"/>
      <c r="F26" s="254"/>
      <c r="G26" s="254"/>
      <c r="H26" s="271"/>
      <c r="I26" s="250"/>
      <c r="J26" s="251"/>
      <c r="K26" s="251"/>
      <c r="L26" s="252"/>
      <c r="M26" s="253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5"/>
      <c r="AC26" s="272"/>
      <c r="AD26" s="273"/>
      <c r="AE26" s="277"/>
      <c r="AF26" s="279"/>
      <c r="AG26" s="277"/>
      <c r="AH26" s="278"/>
      <c r="AI26" s="278"/>
      <c r="AJ26" s="278"/>
      <c r="AK26" s="279"/>
      <c r="AL26" s="133"/>
      <c r="AM26" s="133"/>
      <c r="AN26" s="132"/>
      <c r="AO26" s="133"/>
      <c r="AP26" s="133"/>
      <c r="AQ26" s="133"/>
      <c r="AR26" s="133"/>
      <c r="AS26" s="133"/>
      <c r="AT26" s="133"/>
      <c r="AU26" s="134"/>
    </row>
    <row r="27" spans="1:47" s="103" customFormat="1" ht="12" customHeight="1" x14ac:dyDescent="0.2">
      <c r="A27" s="311"/>
      <c r="B27" s="253"/>
      <c r="C27" s="254"/>
      <c r="D27" s="254"/>
      <c r="E27" s="254"/>
      <c r="F27" s="254"/>
      <c r="G27" s="254"/>
      <c r="H27" s="271"/>
      <c r="I27" s="250"/>
      <c r="J27" s="251"/>
      <c r="K27" s="251"/>
      <c r="L27" s="252"/>
      <c r="M27" s="253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5"/>
      <c r="AC27" s="272"/>
      <c r="AD27" s="273"/>
      <c r="AE27" s="277"/>
      <c r="AF27" s="279"/>
      <c r="AG27" s="277"/>
      <c r="AH27" s="278"/>
      <c r="AI27" s="278"/>
      <c r="AJ27" s="278"/>
      <c r="AK27" s="279"/>
      <c r="AL27" s="275"/>
      <c r="AM27" s="275"/>
      <c r="AN27" s="274"/>
      <c r="AO27" s="275"/>
      <c r="AP27" s="275"/>
      <c r="AQ27" s="275"/>
      <c r="AR27" s="275"/>
      <c r="AS27" s="275"/>
      <c r="AT27" s="275"/>
      <c r="AU27" s="276"/>
    </row>
    <row r="28" spans="1:47" s="103" customFormat="1" ht="12" customHeight="1" x14ac:dyDescent="0.2">
      <c r="A28" s="311"/>
      <c r="B28" s="253"/>
      <c r="C28" s="254"/>
      <c r="D28" s="254"/>
      <c r="E28" s="254"/>
      <c r="F28" s="254"/>
      <c r="G28" s="254"/>
      <c r="H28" s="271"/>
      <c r="I28" s="250"/>
      <c r="J28" s="251"/>
      <c r="K28" s="251"/>
      <c r="L28" s="252"/>
      <c r="M28" s="253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5"/>
      <c r="AC28" s="272"/>
      <c r="AD28" s="273"/>
      <c r="AE28" s="277"/>
      <c r="AF28" s="279"/>
      <c r="AG28" s="277"/>
      <c r="AH28" s="278"/>
      <c r="AI28" s="278"/>
      <c r="AJ28" s="278"/>
      <c r="AK28" s="27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311"/>
      <c r="B29" s="253"/>
      <c r="C29" s="254"/>
      <c r="D29" s="254"/>
      <c r="E29" s="254"/>
      <c r="F29" s="254"/>
      <c r="G29" s="254"/>
      <c r="H29" s="271"/>
      <c r="I29" s="250"/>
      <c r="J29" s="251"/>
      <c r="K29" s="251"/>
      <c r="L29" s="252"/>
      <c r="M29" s="253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  <c r="Z29" s="254"/>
      <c r="AA29" s="254"/>
      <c r="AB29" s="255"/>
      <c r="AC29" s="272"/>
      <c r="AD29" s="273"/>
      <c r="AE29" s="277"/>
      <c r="AF29" s="279"/>
      <c r="AG29" s="277"/>
      <c r="AH29" s="278"/>
      <c r="AI29" s="278"/>
      <c r="AJ29" s="278"/>
      <c r="AK29" s="27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311"/>
      <c r="B30" s="253"/>
      <c r="C30" s="254"/>
      <c r="D30" s="254"/>
      <c r="E30" s="254"/>
      <c r="F30" s="254"/>
      <c r="G30" s="254"/>
      <c r="H30" s="271"/>
      <c r="I30" s="250"/>
      <c r="J30" s="251"/>
      <c r="K30" s="251"/>
      <c r="L30" s="252"/>
      <c r="M30" s="253"/>
      <c r="N30" s="254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54"/>
      <c r="Z30" s="254"/>
      <c r="AA30" s="254"/>
      <c r="AB30" s="255"/>
      <c r="AC30" s="272"/>
      <c r="AD30" s="273"/>
      <c r="AE30" s="250"/>
      <c r="AF30" s="273"/>
      <c r="AG30" s="250"/>
      <c r="AH30" s="251"/>
      <c r="AI30" s="251"/>
      <c r="AJ30" s="251"/>
      <c r="AK30" s="273"/>
      <c r="AL30" s="346"/>
      <c r="AM30" s="347"/>
      <c r="AN30" s="280"/>
      <c r="AO30" s="281"/>
      <c r="AP30" s="281"/>
      <c r="AQ30" s="281"/>
      <c r="AR30" s="281"/>
      <c r="AS30" s="281"/>
      <c r="AT30" s="281"/>
      <c r="AU30" s="282"/>
    </row>
    <row r="31" spans="1:47" s="103" customFormat="1" ht="12" customHeight="1" thickBot="1" x14ac:dyDescent="0.25">
      <c r="A31" s="312"/>
      <c r="B31" s="265" t="s">
        <v>113</v>
      </c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7"/>
      <c r="AC31" s="269">
        <f>SUM(AC16:AD30)</f>
        <v>0</v>
      </c>
      <c r="AD31" s="270"/>
      <c r="AE31" s="269">
        <f>SUM(AE16:AF30)</f>
        <v>0</v>
      </c>
      <c r="AF31" s="270"/>
      <c r="AG31" s="268"/>
      <c r="AH31" s="269"/>
      <c r="AI31" s="269"/>
      <c r="AJ31" s="269"/>
      <c r="AK31" s="270"/>
      <c r="AL31" s="269"/>
      <c r="AM31" s="269"/>
      <c r="AN31" s="268"/>
      <c r="AO31" s="269"/>
      <c r="AP31" s="269"/>
      <c r="AQ31" s="269"/>
      <c r="AR31" s="269"/>
      <c r="AS31" s="269"/>
      <c r="AT31" s="269"/>
      <c r="AU31" s="270"/>
    </row>
    <row r="32" spans="1:47" ht="12" customHeight="1" x14ac:dyDescent="0.2">
      <c r="A32" s="348" t="s">
        <v>64</v>
      </c>
      <c r="B32" s="351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3"/>
      <c r="N32" s="353"/>
      <c r="O32" s="353"/>
      <c r="P32" s="353"/>
      <c r="Q32" s="353"/>
      <c r="R32" s="353"/>
      <c r="S32" s="354"/>
      <c r="T32" s="367"/>
      <c r="U32" s="368"/>
      <c r="V32" s="368"/>
      <c r="W32" s="368"/>
      <c r="X32" s="368"/>
      <c r="Y32" s="368"/>
      <c r="Z32" s="368"/>
      <c r="AA32" s="368"/>
      <c r="AB32" s="368"/>
      <c r="AC32" s="292"/>
      <c r="AD32" s="292"/>
      <c r="AE32" s="292"/>
      <c r="AF32" s="292"/>
      <c r="AG32" s="292"/>
      <c r="AH32" s="292"/>
      <c r="AI32" s="292"/>
      <c r="AJ32" s="292"/>
      <c r="AK32" s="293"/>
      <c r="AL32" s="369" t="s">
        <v>99</v>
      </c>
      <c r="AM32" s="369"/>
      <c r="AN32" s="369"/>
      <c r="AO32" s="369"/>
      <c r="AP32" s="369"/>
      <c r="AQ32" s="369"/>
      <c r="AR32" s="369"/>
      <c r="AS32" s="369"/>
      <c r="AT32" s="369"/>
      <c r="AU32" s="370"/>
    </row>
    <row r="33" spans="1:47" ht="12" customHeight="1" x14ac:dyDescent="0.2">
      <c r="A33" s="349"/>
      <c r="B33" s="256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253"/>
      <c r="U33" s="254"/>
      <c r="V33" s="254"/>
      <c r="W33" s="254"/>
      <c r="X33" s="254"/>
      <c r="Y33" s="254"/>
      <c r="Z33" s="254"/>
      <c r="AA33" s="254"/>
      <c r="AB33" s="254"/>
      <c r="AC33" s="254"/>
      <c r="AD33" s="254"/>
      <c r="AE33" s="254"/>
      <c r="AF33" s="254"/>
      <c r="AG33" s="254"/>
      <c r="AH33" s="254"/>
      <c r="AI33" s="254"/>
      <c r="AJ33" s="254"/>
      <c r="AK33" s="255"/>
      <c r="AL33" s="371"/>
      <c r="AM33" s="371"/>
      <c r="AN33" s="371"/>
      <c r="AO33" s="371"/>
      <c r="AP33" s="371"/>
      <c r="AQ33" s="371"/>
      <c r="AR33" s="371"/>
      <c r="AS33" s="371"/>
      <c r="AT33" s="371"/>
      <c r="AU33" s="372"/>
    </row>
    <row r="34" spans="1:47" ht="12" customHeight="1" x14ac:dyDescent="0.2">
      <c r="A34" s="349"/>
      <c r="B34" s="256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256"/>
      <c r="U34" s="254"/>
      <c r="V34" s="254"/>
      <c r="W34" s="254"/>
      <c r="X34" s="254"/>
      <c r="Y34" s="254"/>
      <c r="Z34" s="254"/>
      <c r="AA34" s="254"/>
      <c r="AB34" s="254"/>
      <c r="AC34" s="254"/>
      <c r="AD34" s="254"/>
      <c r="AE34" s="254"/>
      <c r="AF34" s="254"/>
      <c r="AG34" s="254"/>
      <c r="AH34" s="254"/>
      <c r="AI34" s="254"/>
      <c r="AJ34" s="254"/>
      <c r="AK34" s="255"/>
      <c r="AL34" s="371"/>
      <c r="AM34" s="371"/>
      <c r="AN34" s="371"/>
      <c r="AO34" s="371"/>
      <c r="AP34" s="371"/>
      <c r="AQ34" s="371"/>
      <c r="AR34" s="371"/>
      <c r="AS34" s="371"/>
      <c r="AT34" s="371"/>
      <c r="AU34" s="372"/>
    </row>
    <row r="35" spans="1:47" ht="12" customHeight="1" x14ac:dyDescent="0.2">
      <c r="A35" s="349"/>
      <c r="B35" s="256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253"/>
      <c r="U35" s="254"/>
      <c r="V35" s="254"/>
      <c r="W35" s="254"/>
      <c r="X35" s="254"/>
      <c r="Y35" s="254"/>
      <c r="Z35" s="254"/>
      <c r="AA35" s="254"/>
      <c r="AB35" s="254"/>
      <c r="AC35" s="254"/>
      <c r="AD35" s="254"/>
      <c r="AE35" s="254"/>
      <c r="AF35" s="254"/>
      <c r="AG35" s="254"/>
      <c r="AH35" s="254"/>
      <c r="AI35" s="254"/>
      <c r="AJ35" s="254"/>
      <c r="AK35" s="255"/>
      <c r="AL35" s="371"/>
      <c r="AM35" s="371"/>
      <c r="AN35" s="371"/>
      <c r="AO35" s="371"/>
      <c r="AP35" s="371"/>
      <c r="AQ35" s="371"/>
      <c r="AR35" s="371"/>
      <c r="AS35" s="371"/>
      <c r="AT35" s="371"/>
      <c r="AU35" s="372"/>
    </row>
    <row r="36" spans="1:47" ht="12" customHeight="1" x14ac:dyDescent="0.2">
      <c r="A36" s="349"/>
      <c r="B36" s="256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253"/>
      <c r="U36" s="254"/>
      <c r="V36" s="254"/>
      <c r="W36" s="254"/>
      <c r="X36" s="254"/>
      <c r="Y36" s="254"/>
      <c r="Z36" s="254"/>
      <c r="AA36" s="254"/>
      <c r="AB36" s="254"/>
      <c r="AC36" s="254"/>
      <c r="AD36" s="254"/>
      <c r="AE36" s="254"/>
      <c r="AF36" s="254"/>
      <c r="AG36" s="254"/>
      <c r="AH36" s="254"/>
      <c r="AI36" s="254"/>
      <c r="AJ36" s="254"/>
      <c r="AK36" s="255"/>
      <c r="AL36" s="371"/>
      <c r="AM36" s="371"/>
      <c r="AN36" s="371"/>
      <c r="AO36" s="371"/>
      <c r="AP36" s="371"/>
      <c r="AQ36" s="371"/>
      <c r="AR36" s="371"/>
      <c r="AS36" s="371"/>
      <c r="AT36" s="371"/>
      <c r="AU36" s="372"/>
    </row>
    <row r="37" spans="1:47" ht="12" customHeight="1" x14ac:dyDescent="0.2">
      <c r="A37" s="349"/>
      <c r="B37" s="256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253"/>
      <c r="U37" s="254"/>
      <c r="V37" s="254"/>
      <c r="W37" s="254"/>
      <c r="X37" s="254"/>
      <c r="Y37" s="254"/>
      <c r="Z37" s="254"/>
      <c r="AA37" s="254"/>
      <c r="AB37" s="254"/>
      <c r="AC37" s="254"/>
      <c r="AD37" s="254"/>
      <c r="AE37" s="254"/>
      <c r="AF37" s="254"/>
      <c r="AG37" s="254"/>
      <c r="AH37" s="254"/>
      <c r="AI37" s="254"/>
      <c r="AJ37" s="254"/>
      <c r="AK37" s="255"/>
      <c r="AL37" s="371"/>
      <c r="AM37" s="371"/>
      <c r="AN37" s="371"/>
      <c r="AO37" s="371"/>
      <c r="AP37" s="371"/>
      <c r="AQ37" s="371"/>
      <c r="AR37" s="371"/>
      <c r="AS37" s="371"/>
      <c r="AT37" s="371"/>
      <c r="AU37" s="372"/>
    </row>
    <row r="38" spans="1:47" ht="12" customHeight="1" thickBot="1" x14ac:dyDescent="0.25">
      <c r="A38" s="350"/>
      <c r="B38" s="259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262"/>
      <c r="U38" s="263"/>
      <c r="V38" s="263"/>
      <c r="W38" s="263"/>
      <c r="X38" s="263"/>
      <c r="Y38" s="263"/>
      <c r="Z38" s="263"/>
      <c r="AA38" s="263"/>
      <c r="AB38" s="263"/>
      <c r="AC38" s="263"/>
      <c r="AD38" s="263"/>
      <c r="AE38" s="263"/>
      <c r="AF38" s="263"/>
      <c r="AG38" s="263"/>
      <c r="AH38" s="263"/>
      <c r="AI38" s="263"/>
      <c r="AJ38" s="263"/>
      <c r="AK38" s="264"/>
      <c r="AL38" s="373"/>
      <c r="AM38" s="373"/>
      <c r="AN38" s="373"/>
      <c r="AO38" s="373"/>
      <c r="AP38" s="373"/>
      <c r="AQ38" s="373"/>
      <c r="AR38" s="373"/>
      <c r="AS38" s="373"/>
      <c r="AT38" s="373"/>
      <c r="AU38" s="374"/>
    </row>
    <row r="39" spans="1:47" s="103" customFormat="1" ht="13.5" thickBot="1" x14ac:dyDescent="0.25">
      <c r="A39" s="74"/>
      <c r="B39" s="288" t="s">
        <v>8</v>
      </c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90"/>
      <c r="AI39" s="288" t="s">
        <v>6</v>
      </c>
      <c r="AJ39" s="289"/>
      <c r="AK39" s="289"/>
      <c r="AL39" s="289"/>
      <c r="AM39" s="289"/>
      <c r="AN39" s="289"/>
      <c r="AO39" s="289"/>
      <c r="AP39" s="289"/>
      <c r="AQ39" s="289"/>
      <c r="AR39" s="289"/>
      <c r="AS39" s="289"/>
      <c r="AT39" s="289"/>
      <c r="AU39" s="290"/>
    </row>
    <row r="40" spans="1:47" s="103" customFormat="1" ht="12.75" customHeight="1" thickBot="1" x14ac:dyDescent="0.25">
      <c r="A40" s="74"/>
      <c r="B40" s="310" t="s">
        <v>0</v>
      </c>
      <c r="C40" s="342" t="s">
        <v>1</v>
      </c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3"/>
      <c r="P40" s="344"/>
      <c r="Q40" s="288" t="s">
        <v>3</v>
      </c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90"/>
      <c r="AC40" s="288"/>
      <c r="AD40" s="290"/>
      <c r="AE40" s="340"/>
      <c r="AF40" s="290"/>
      <c r="AG40" s="69"/>
      <c r="AH40" s="69"/>
      <c r="AI40" s="288" t="s">
        <v>5</v>
      </c>
      <c r="AJ40" s="289"/>
      <c r="AK40" s="289"/>
      <c r="AL40" s="289"/>
      <c r="AM40" s="289"/>
      <c r="AN40" s="289"/>
      <c r="AO40" s="289"/>
      <c r="AP40" s="289"/>
      <c r="AQ40" s="289"/>
      <c r="AR40" s="289"/>
      <c r="AS40" s="289"/>
      <c r="AT40" s="289"/>
      <c r="AU40" s="290"/>
    </row>
    <row r="41" spans="1:47" s="103" customFormat="1" ht="96" thickBot="1" x14ac:dyDescent="0.25">
      <c r="A41" s="74"/>
      <c r="B41" s="312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310" t="s">
        <v>7</v>
      </c>
      <c r="B42" s="100">
        <v>1</v>
      </c>
      <c r="C42" s="180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74"/>
      <c r="O42" s="179">
        <f>C42</f>
        <v>0</v>
      </c>
      <c r="P42" s="127">
        <f t="shared" ref="P42:P45" si="0">SUM(D42:N42)</f>
        <v>0</v>
      </c>
      <c r="Q42" s="173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  <c r="AC42" s="236">
        <f>Q42</f>
        <v>0</v>
      </c>
      <c r="AD42" s="144">
        <f>SUM(R42:AB42)</f>
        <v>0</v>
      </c>
      <c r="AE42" s="144">
        <f>O42+Q42</f>
        <v>0</v>
      </c>
      <c r="AF42" s="144">
        <f>P42+AD42</f>
        <v>0</v>
      </c>
      <c r="AG42" s="144">
        <f>I7</f>
        <v>0</v>
      </c>
      <c r="AH42" s="145">
        <f>IF(AF42&lt;AG42,0,AF42-AG42)</f>
        <v>0</v>
      </c>
      <c r="AI42" s="239">
        <f t="shared" ref="AI42:AI45" si="1">IF(AN42&gt;=20,0,IF(AE42+AF42-AG42&lt;0,0,IF(AF42-AG42&lt;0,AE42+AF42-AG42,IF(SUM(AE42,AN42)&gt;20,20-AN42,AE42))))</f>
        <v>0</v>
      </c>
      <c r="AJ42" s="144"/>
      <c r="AK42" s="144"/>
      <c r="AL42" s="144"/>
      <c r="AM42" s="144"/>
      <c r="AN42" s="144">
        <f t="shared" ref="AN42:AN45" si="2">IF(AH42&gt;=20,20,AH42)</f>
        <v>0</v>
      </c>
      <c r="AO42" s="144"/>
      <c r="AP42" s="144"/>
      <c r="AQ42" s="144"/>
      <c r="AR42" s="144"/>
      <c r="AS42" s="144"/>
      <c r="AT42" s="145"/>
      <c r="AU42" s="158">
        <f>IF(SUM(AI42:AT42)&gt;=20,20,SUM(AI42:AT42))</f>
        <v>0</v>
      </c>
    </row>
    <row r="43" spans="1:47" s="103" customFormat="1" ht="12" customHeight="1" x14ac:dyDescent="0.2">
      <c r="A43" s="311"/>
      <c r="B43" s="178">
        <v>2</v>
      </c>
      <c r="C43" s="175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1"/>
      <c r="O43" s="172">
        <f>C43</f>
        <v>0</v>
      </c>
      <c r="P43" s="128">
        <f t="shared" si="0"/>
        <v>0</v>
      </c>
      <c r="Q43" s="170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7"/>
      <c r="AC43" s="149">
        <f>Q43</f>
        <v>0</v>
      </c>
      <c r="AD43" s="150">
        <f t="shared" ref="AD43:AD45" si="3">SUM(R43:AB43)</f>
        <v>0</v>
      </c>
      <c r="AE43" s="150">
        <f t="shared" ref="AE43:AE45" si="4">O43+Q43</f>
        <v>0</v>
      </c>
      <c r="AF43" s="150">
        <f t="shared" ref="AF43:AF45" si="5">P43+AD43</f>
        <v>0</v>
      </c>
      <c r="AG43" s="150">
        <f>I7</f>
        <v>0</v>
      </c>
      <c r="AH43" s="151">
        <f t="shared" ref="AH43:AH45" si="6">IF(AF43&lt;AG43,0,AF43-AG43)</f>
        <v>0</v>
      </c>
      <c r="AI43" s="240">
        <f t="shared" si="1"/>
        <v>0</v>
      </c>
      <c r="AJ43" s="150"/>
      <c r="AK43" s="150"/>
      <c r="AL43" s="150"/>
      <c r="AM43" s="150"/>
      <c r="AN43" s="150">
        <f t="shared" si="2"/>
        <v>0</v>
      </c>
      <c r="AO43" s="150"/>
      <c r="AP43" s="150"/>
      <c r="AQ43" s="150"/>
      <c r="AR43" s="150"/>
      <c r="AS43" s="150"/>
      <c r="AT43" s="151"/>
      <c r="AU43" s="159">
        <f>IF(SUM(AI43:AT43)&gt;=20,20,SUM(AI43:AT43))</f>
        <v>0</v>
      </c>
    </row>
    <row r="44" spans="1:47" s="103" customFormat="1" ht="12" customHeight="1" x14ac:dyDescent="0.2">
      <c r="A44" s="311"/>
      <c r="B44" s="178">
        <v>3</v>
      </c>
      <c r="C44" s="175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1"/>
      <c r="O44" s="172">
        <f>C44</f>
        <v>0</v>
      </c>
      <c r="P44" s="128">
        <f t="shared" si="0"/>
        <v>0</v>
      </c>
      <c r="Q44" s="170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7"/>
      <c r="AC44" s="149">
        <f>Q44</f>
        <v>0</v>
      </c>
      <c r="AD44" s="150">
        <f t="shared" si="3"/>
        <v>0</v>
      </c>
      <c r="AE44" s="150">
        <f t="shared" si="4"/>
        <v>0</v>
      </c>
      <c r="AF44" s="150">
        <f t="shared" si="5"/>
        <v>0</v>
      </c>
      <c r="AG44" s="150">
        <f>I7</f>
        <v>0</v>
      </c>
      <c r="AH44" s="151">
        <f t="shared" si="6"/>
        <v>0</v>
      </c>
      <c r="AI44" s="240">
        <f t="shared" si="1"/>
        <v>0</v>
      </c>
      <c r="AJ44" s="150"/>
      <c r="AK44" s="150"/>
      <c r="AL44" s="150"/>
      <c r="AM44" s="150"/>
      <c r="AN44" s="150">
        <f t="shared" si="2"/>
        <v>0</v>
      </c>
      <c r="AO44" s="150"/>
      <c r="AP44" s="150"/>
      <c r="AQ44" s="150"/>
      <c r="AR44" s="150"/>
      <c r="AS44" s="150"/>
      <c r="AT44" s="151"/>
      <c r="AU44" s="159">
        <f>IF(SUM(AI44:AT44)&gt;=20,20,SUM(AI44:AT44))</f>
        <v>0</v>
      </c>
    </row>
    <row r="45" spans="1:47" s="103" customFormat="1" ht="12" customHeight="1" thickBot="1" x14ac:dyDescent="0.25">
      <c r="A45" s="311"/>
      <c r="B45" s="178">
        <v>4</v>
      </c>
      <c r="C45" s="175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1"/>
      <c r="O45" s="172">
        <f>C45</f>
        <v>0</v>
      </c>
      <c r="P45" s="128">
        <f t="shared" si="0"/>
        <v>0</v>
      </c>
      <c r="Q45" s="170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7"/>
      <c r="AC45" s="149">
        <f>Q45</f>
        <v>0</v>
      </c>
      <c r="AD45" s="150">
        <f t="shared" si="3"/>
        <v>0</v>
      </c>
      <c r="AE45" s="150">
        <f t="shared" si="4"/>
        <v>0</v>
      </c>
      <c r="AF45" s="150">
        <f t="shared" si="5"/>
        <v>0</v>
      </c>
      <c r="AG45" s="150">
        <f>I7</f>
        <v>0</v>
      </c>
      <c r="AH45" s="151">
        <f t="shared" si="6"/>
        <v>0</v>
      </c>
      <c r="AI45" s="240">
        <f t="shared" si="1"/>
        <v>0</v>
      </c>
      <c r="AJ45" s="150"/>
      <c r="AK45" s="150"/>
      <c r="AL45" s="150"/>
      <c r="AM45" s="150"/>
      <c r="AN45" s="150">
        <f t="shared" si="2"/>
        <v>0</v>
      </c>
      <c r="AO45" s="150"/>
      <c r="AP45" s="150"/>
      <c r="AQ45" s="150"/>
      <c r="AR45" s="150"/>
      <c r="AS45" s="150"/>
      <c r="AT45" s="151"/>
      <c r="AU45" s="196">
        <f>IF(SUM(AI45:AT45)&gt;=20,20,SUM(AI45:AT45))</f>
        <v>0</v>
      </c>
    </row>
    <row r="46" spans="1:47" s="103" customFormat="1" ht="13.9" customHeight="1" thickBot="1" x14ac:dyDescent="0.25">
      <c r="A46" s="312"/>
      <c r="B46" s="101" t="s">
        <v>2</v>
      </c>
      <c r="C46" s="167">
        <f t="shared" ref="C46:AU46" si="7">SUM(C42:C45)</f>
        <v>0</v>
      </c>
      <c r="D46" s="167">
        <f t="shared" si="7"/>
        <v>0</v>
      </c>
      <c r="E46" s="167">
        <f t="shared" si="7"/>
        <v>0</v>
      </c>
      <c r="F46" s="167">
        <f t="shared" si="7"/>
        <v>0</v>
      </c>
      <c r="G46" s="167">
        <f t="shared" si="7"/>
        <v>0</v>
      </c>
      <c r="H46" s="167">
        <f t="shared" si="7"/>
        <v>0</v>
      </c>
      <c r="I46" s="167">
        <f t="shared" si="7"/>
        <v>0</v>
      </c>
      <c r="J46" s="167">
        <f t="shared" si="7"/>
        <v>0</v>
      </c>
      <c r="K46" s="167">
        <f t="shared" si="7"/>
        <v>0</v>
      </c>
      <c r="L46" s="167">
        <f t="shared" si="7"/>
        <v>0</v>
      </c>
      <c r="M46" s="167">
        <f t="shared" si="7"/>
        <v>0</v>
      </c>
      <c r="N46" s="167">
        <f t="shared" si="7"/>
        <v>0</v>
      </c>
      <c r="O46" s="167">
        <f t="shared" si="7"/>
        <v>0</v>
      </c>
      <c r="P46" s="167">
        <f t="shared" si="7"/>
        <v>0</v>
      </c>
      <c r="Q46" s="167">
        <f t="shared" si="7"/>
        <v>0</v>
      </c>
      <c r="R46" s="167">
        <f t="shared" si="7"/>
        <v>0</v>
      </c>
      <c r="S46" s="167">
        <f t="shared" si="7"/>
        <v>0</v>
      </c>
      <c r="T46" s="167">
        <f t="shared" si="7"/>
        <v>0</v>
      </c>
      <c r="U46" s="167">
        <f t="shared" si="7"/>
        <v>0</v>
      </c>
      <c r="V46" s="167">
        <f t="shared" si="7"/>
        <v>0</v>
      </c>
      <c r="W46" s="167">
        <f t="shared" si="7"/>
        <v>0</v>
      </c>
      <c r="X46" s="167">
        <f t="shared" si="7"/>
        <v>0</v>
      </c>
      <c r="Y46" s="167">
        <f t="shared" si="7"/>
        <v>0</v>
      </c>
      <c r="Z46" s="167">
        <f t="shared" si="7"/>
        <v>0</v>
      </c>
      <c r="AA46" s="167">
        <f t="shared" si="7"/>
        <v>0</v>
      </c>
      <c r="AB46" s="167">
        <f t="shared" si="7"/>
        <v>0</v>
      </c>
      <c r="AC46" s="197">
        <f t="shared" si="7"/>
        <v>0</v>
      </c>
      <c r="AD46" s="197">
        <f t="shared" si="7"/>
        <v>0</v>
      </c>
      <c r="AE46" s="197">
        <f t="shared" si="7"/>
        <v>0</v>
      </c>
      <c r="AF46" s="197">
        <f t="shared" si="7"/>
        <v>0</v>
      </c>
      <c r="AG46" s="197">
        <f t="shared" si="7"/>
        <v>0</v>
      </c>
      <c r="AH46" s="197">
        <f t="shared" si="7"/>
        <v>0</v>
      </c>
      <c r="AI46" s="197">
        <f t="shared" si="7"/>
        <v>0</v>
      </c>
      <c r="AJ46" s="197">
        <f t="shared" si="7"/>
        <v>0</v>
      </c>
      <c r="AK46" s="197">
        <f t="shared" si="7"/>
        <v>0</v>
      </c>
      <c r="AL46" s="197">
        <f t="shared" si="7"/>
        <v>0</v>
      </c>
      <c r="AM46" s="197">
        <f t="shared" si="7"/>
        <v>0</v>
      </c>
      <c r="AN46" s="197">
        <f t="shared" si="7"/>
        <v>0</v>
      </c>
      <c r="AO46" s="197">
        <f t="shared" si="7"/>
        <v>0</v>
      </c>
      <c r="AP46" s="197">
        <f t="shared" si="7"/>
        <v>0</v>
      </c>
      <c r="AQ46" s="197">
        <f t="shared" si="7"/>
        <v>0</v>
      </c>
      <c r="AR46" s="197">
        <f t="shared" si="7"/>
        <v>0</v>
      </c>
      <c r="AS46" s="197">
        <f t="shared" si="7"/>
        <v>0</v>
      </c>
      <c r="AT46" s="197">
        <f t="shared" si="7"/>
        <v>0</v>
      </c>
      <c r="AU46" s="167">
        <f t="shared" si="7"/>
        <v>0</v>
      </c>
    </row>
    <row r="47" spans="1:47" s="103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6" customFormat="1" ht="13.9" customHeight="1" x14ac:dyDescent="0.2">
      <c r="A48" s="341" t="s">
        <v>42</v>
      </c>
      <c r="B48" s="335"/>
      <c r="C48" s="335"/>
      <c r="D48" s="335"/>
      <c r="E48" s="335"/>
      <c r="F48" s="335"/>
      <c r="G48" s="335"/>
      <c r="H48" s="335"/>
      <c r="I48" s="335"/>
      <c r="J48" s="335"/>
      <c r="K48" s="335"/>
      <c r="L48" s="335"/>
      <c r="M48" s="335"/>
      <c r="N48" s="335"/>
      <c r="O48" s="335"/>
      <c r="P48" s="336"/>
      <c r="Q48" s="334" t="s">
        <v>95</v>
      </c>
      <c r="R48" s="335"/>
      <c r="S48" s="335"/>
      <c r="T48" s="335"/>
      <c r="U48" s="335"/>
      <c r="V48" s="335"/>
      <c r="W48" s="335"/>
      <c r="X48" s="335"/>
      <c r="Y48" s="335"/>
      <c r="Z48" s="335"/>
      <c r="AA48" s="335"/>
      <c r="AB48" s="335"/>
      <c r="AC48" s="335"/>
      <c r="AD48" s="335"/>
      <c r="AE48" s="336"/>
      <c r="AF48" s="334" t="s">
        <v>15</v>
      </c>
      <c r="AG48" s="335"/>
      <c r="AH48" s="335"/>
      <c r="AI48" s="335"/>
      <c r="AJ48" s="335"/>
      <c r="AK48" s="335"/>
      <c r="AL48" s="335"/>
      <c r="AM48" s="335"/>
      <c r="AN48" s="335"/>
      <c r="AO48" s="335"/>
      <c r="AP48" s="335"/>
      <c r="AQ48" s="335"/>
      <c r="AR48" s="335"/>
      <c r="AS48" s="335"/>
      <c r="AT48" s="335"/>
      <c r="AU48" s="364"/>
    </row>
    <row r="49" spans="1:48" s="106" customFormat="1" ht="13.9" customHeight="1" x14ac:dyDescent="0.2">
      <c r="A49" s="345" t="s">
        <v>115</v>
      </c>
      <c r="B49" s="338"/>
      <c r="C49" s="338"/>
      <c r="D49" s="338"/>
      <c r="E49" s="339"/>
      <c r="F49" s="334"/>
      <c r="G49" s="335"/>
      <c r="H49" s="335"/>
      <c r="I49" s="335"/>
      <c r="J49" s="335"/>
      <c r="K49" s="335"/>
      <c r="L49" s="335"/>
      <c r="M49" s="335"/>
      <c r="N49" s="335"/>
      <c r="O49" s="335"/>
      <c r="P49" s="336"/>
      <c r="Q49" s="337" t="s">
        <v>115</v>
      </c>
      <c r="R49" s="338"/>
      <c r="S49" s="338"/>
      <c r="T49" s="338"/>
      <c r="U49" s="339"/>
      <c r="V49" s="252" t="s">
        <v>132</v>
      </c>
      <c r="W49" s="278"/>
      <c r="X49" s="278"/>
      <c r="Y49" s="278"/>
      <c r="Z49" s="278"/>
      <c r="AA49" s="278"/>
      <c r="AB49" s="278"/>
      <c r="AC49" s="278"/>
      <c r="AD49" s="278"/>
      <c r="AE49" s="272"/>
      <c r="AF49" s="337" t="s">
        <v>115</v>
      </c>
      <c r="AG49" s="338"/>
      <c r="AH49" s="338"/>
      <c r="AI49" s="338"/>
      <c r="AJ49" s="339"/>
      <c r="AK49" s="252" t="s">
        <v>96</v>
      </c>
      <c r="AL49" s="278"/>
      <c r="AM49" s="278"/>
      <c r="AN49" s="278"/>
      <c r="AO49" s="278"/>
      <c r="AP49" s="278"/>
      <c r="AQ49" s="278"/>
      <c r="AR49" s="278"/>
      <c r="AS49" s="278"/>
      <c r="AT49" s="278"/>
      <c r="AU49" s="279"/>
    </row>
    <row r="50" spans="1:48" s="106" customFormat="1" ht="35.25" customHeight="1" thickBot="1" x14ac:dyDescent="0.25">
      <c r="A50" s="357" t="s">
        <v>97</v>
      </c>
      <c r="B50" s="358"/>
      <c r="C50" s="358"/>
      <c r="D50" s="358"/>
      <c r="E50" s="358"/>
      <c r="F50" s="359"/>
      <c r="G50" s="360"/>
      <c r="H50" s="360"/>
      <c r="I50" s="360"/>
      <c r="J50" s="360"/>
      <c r="K50" s="360"/>
      <c r="L50" s="360"/>
      <c r="M50" s="360"/>
      <c r="N50" s="360"/>
      <c r="O50" s="360"/>
      <c r="P50" s="361"/>
      <c r="Q50" s="358" t="s">
        <v>97</v>
      </c>
      <c r="R50" s="358"/>
      <c r="S50" s="358"/>
      <c r="T50" s="358"/>
      <c r="U50" s="358"/>
      <c r="V50" s="359"/>
      <c r="W50" s="360"/>
      <c r="X50" s="360"/>
      <c r="Y50" s="360"/>
      <c r="Z50" s="360"/>
      <c r="AA50" s="360"/>
      <c r="AB50" s="360"/>
      <c r="AC50" s="360"/>
      <c r="AD50" s="360"/>
      <c r="AE50" s="361"/>
      <c r="AF50" s="358" t="s">
        <v>98</v>
      </c>
      <c r="AG50" s="358"/>
      <c r="AH50" s="358"/>
      <c r="AI50" s="358"/>
      <c r="AJ50" s="358"/>
      <c r="AK50" s="359"/>
      <c r="AL50" s="360"/>
      <c r="AM50" s="360"/>
      <c r="AN50" s="360"/>
      <c r="AO50" s="360"/>
      <c r="AP50" s="360"/>
      <c r="AQ50" s="360"/>
      <c r="AR50" s="360"/>
      <c r="AS50" s="360"/>
      <c r="AT50" s="360"/>
      <c r="AU50" s="362"/>
    </row>
    <row r="51" spans="1:48" ht="9" customHeight="1" x14ac:dyDescent="0.2"/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56" t="s">
        <v>67</v>
      </c>
      <c r="B53" s="356"/>
      <c r="C53" s="356"/>
      <c r="D53" s="356"/>
      <c r="E53" s="356"/>
      <c r="F53" s="356"/>
      <c r="G53" s="356"/>
      <c r="H53" s="356"/>
      <c r="I53" s="356"/>
      <c r="J53" s="356"/>
      <c r="K53" s="356"/>
      <c r="L53" s="356"/>
      <c r="M53" s="356"/>
      <c r="N53" s="356"/>
      <c r="O53" s="356"/>
      <c r="P53" s="356"/>
      <c r="Q53" s="356"/>
      <c r="R53" s="356"/>
      <c r="S53" s="356"/>
      <c r="T53" s="356"/>
      <c r="U53" s="356"/>
      <c r="V53" s="356"/>
      <c r="W53" s="356"/>
      <c r="X53" s="356"/>
      <c r="Y53" s="356"/>
      <c r="Z53" s="356"/>
      <c r="AA53" s="356"/>
      <c r="AB53" s="356"/>
      <c r="AC53" s="356"/>
      <c r="AD53" s="356"/>
      <c r="AE53" s="356"/>
      <c r="AF53" s="356"/>
      <c r="AG53" s="356"/>
      <c r="AH53" s="356"/>
      <c r="AI53" s="356"/>
      <c r="AJ53" s="356"/>
      <c r="AK53" s="356"/>
      <c r="AL53" s="356"/>
      <c r="AM53" s="356"/>
      <c r="AN53" s="356"/>
      <c r="AO53" s="356"/>
      <c r="AP53" s="356"/>
      <c r="AQ53" s="356"/>
      <c r="AR53" s="356"/>
      <c r="AS53" s="356"/>
      <c r="AT53" s="356"/>
      <c r="AU53" s="356"/>
      <c r="AV53" s="66"/>
    </row>
    <row r="54" spans="1:48" s="104" customFormat="1" ht="13.15" customHeight="1" x14ac:dyDescent="0.2">
      <c r="A54" s="356" t="s">
        <v>78</v>
      </c>
      <c r="B54" s="356"/>
      <c r="C54" s="356"/>
      <c r="D54" s="356"/>
      <c r="E54" s="356"/>
      <c r="F54" s="356"/>
      <c r="G54" s="356"/>
      <c r="H54" s="356"/>
      <c r="I54" s="356"/>
      <c r="J54" s="356"/>
      <c r="K54" s="356"/>
      <c r="L54" s="356"/>
      <c r="M54" s="356"/>
      <c r="N54" s="356"/>
      <c r="O54" s="356"/>
      <c r="P54" s="356"/>
      <c r="Q54" s="356"/>
      <c r="R54" s="356"/>
      <c r="S54" s="356"/>
      <c r="T54" s="356"/>
      <c r="U54" s="356"/>
      <c r="V54" s="356"/>
      <c r="W54" s="356"/>
      <c r="X54" s="356"/>
      <c r="Y54" s="356"/>
      <c r="Z54" s="356"/>
      <c r="AA54" s="356"/>
      <c r="AB54" s="356"/>
      <c r="AC54" s="356"/>
      <c r="AD54" s="356"/>
      <c r="AE54" s="356"/>
      <c r="AF54" s="356"/>
      <c r="AG54" s="356"/>
      <c r="AH54" s="356"/>
      <c r="AI54" s="356"/>
      <c r="AJ54" s="356"/>
      <c r="AK54" s="356"/>
      <c r="AL54" s="356"/>
      <c r="AM54" s="356"/>
      <c r="AN54" s="356"/>
      <c r="AO54" s="356"/>
      <c r="AP54" s="356"/>
      <c r="AQ54" s="356"/>
      <c r="AR54" s="356"/>
      <c r="AS54" s="356"/>
      <c r="AT54" s="356"/>
      <c r="AU54" s="356"/>
      <c r="AV54" s="106"/>
    </row>
    <row r="55" spans="1:48" s="51" customFormat="1" ht="13.15" customHeight="1" x14ac:dyDescent="0.2">
      <c r="A55" s="363" t="s">
        <v>133</v>
      </c>
      <c r="B55" s="363"/>
      <c r="C55" s="363"/>
      <c r="D55" s="363"/>
      <c r="E55" s="363"/>
      <c r="F55" s="363"/>
      <c r="G55" s="363"/>
      <c r="H55" s="363"/>
      <c r="I55" s="363"/>
      <c r="J55" s="363"/>
      <c r="K55" s="363"/>
      <c r="L55" s="363"/>
      <c r="M55" s="363"/>
      <c r="N55" s="363"/>
      <c r="O55" s="363"/>
      <c r="P55" s="363"/>
      <c r="Q55" s="363"/>
      <c r="R55" s="363"/>
      <c r="S55" s="363"/>
      <c r="T55" s="363"/>
      <c r="U55" s="363"/>
      <c r="V55" s="363"/>
      <c r="W55" s="363"/>
      <c r="X55" s="363"/>
      <c r="Y55" s="363"/>
      <c r="Z55" s="363"/>
      <c r="AA55" s="363"/>
      <c r="AB55" s="363"/>
      <c r="AC55" s="363"/>
      <c r="AD55" s="363"/>
      <c r="AE55" s="363"/>
      <c r="AF55" s="363"/>
      <c r="AG55" s="363"/>
      <c r="AH55" s="363"/>
      <c r="AI55" s="363"/>
      <c r="AJ55" s="363"/>
      <c r="AK55" s="363"/>
      <c r="AL55" s="363"/>
      <c r="AM55" s="363"/>
      <c r="AN55" s="363"/>
      <c r="AO55" s="363"/>
      <c r="AP55" s="363"/>
      <c r="AQ55" s="363"/>
      <c r="AR55" s="363"/>
      <c r="AS55" s="363"/>
      <c r="AT55" s="363"/>
      <c r="AU55" s="363"/>
      <c r="AV55" s="66"/>
    </row>
    <row r="56" spans="1:48" s="51" customFormat="1" ht="13.15" customHeight="1" x14ac:dyDescent="0.2">
      <c r="A56" s="356" t="s">
        <v>66</v>
      </c>
      <c r="B56" s="356"/>
      <c r="C56" s="356"/>
      <c r="D56" s="356"/>
      <c r="E56" s="356"/>
      <c r="F56" s="356"/>
      <c r="G56" s="356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6"/>
      <c r="AE56" s="356"/>
      <c r="AF56" s="356"/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56"/>
      <c r="AR56" s="356"/>
      <c r="AS56" s="356"/>
      <c r="AT56" s="356"/>
      <c r="AU56" s="356"/>
      <c r="AV56" s="66"/>
    </row>
    <row r="57" spans="1:48" s="51" customFormat="1" ht="13.15" customHeight="1" x14ac:dyDescent="0.2">
      <c r="A57" s="356" t="s">
        <v>134</v>
      </c>
      <c r="B57" s="356"/>
      <c r="C57" s="356"/>
      <c r="D57" s="356"/>
      <c r="E57" s="356"/>
      <c r="F57" s="356"/>
      <c r="G57" s="356"/>
      <c r="H57" s="356"/>
      <c r="I57" s="356"/>
      <c r="J57" s="356"/>
      <c r="K57" s="356"/>
      <c r="L57" s="356"/>
      <c r="M57" s="356"/>
      <c r="N57" s="356"/>
      <c r="O57" s="356"/>
      <c r="P57" s="356"/>
      <c r="Q57" s="356"/>
      <c r="R57" s="356"/>
      <c r="S57" s="356"/>
      <c r="T57" s="356"/>
      <c r="U57" s="356"/>
      <c r="V57" s="356"/>
      <c r="W57" s="356"/>
      <c r="X57" s="356"/>
      <c r="Y57" s="356"/>
      <c r="Z57" s="356"/>
      <c r="AA57" s="356"/>
      <c r="AB57" s="356"/>
      <c r="AC57" s="356"/>
      <c r="AD57" s="356"/>
      <c r="AE57" s="356"/>
      <c r="AF57" s="356"/>
      <c r="AG57" s="356"/>
      <c r="AH57" s="356"/>
      <c r="AI57" s="356"/>
      <c r="AJ57" s="356"/>
      <c r="AK57" s="356"/>
      <c r="AL57" s="356"/>
      <c r="AM57" s="356"/>
      <c r="AN57" s="356"/>
      <c r="AO57" s="356"/>
      <c r="AP57" s="356"/>
      <c r="AQ57" s="356"/>
      <c r="AR57" s="356"/>
      <c r="AS57" s="356"/>
      <c r="AT57" s="356"/>
      <c r="AU57" s="356"/>
      <c r="AV57" s="66"/>
    </row>
    <row r="58" spans="1:48" s="67" customFormat="1" ht="15.6" customHeight="1" x14ac:dyDescent="0.2">
      <c r="A58" s="355" t="s">
        <v>75</v>
      </c>
      <c r="B58" s="355"/>
      <c r="C58" s="355"/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</row>
  </sheetData>
  <mergeCells count="192">
    <mergeCell ref="B35:S35"/>
    <mergeCell ref="T35:AK35"/>
    <mergeCell ref="B36:S36"/>
    <mergeCell ref="T36:AK36"/>
    <mergeCell ref="B37:S37"/>
    <mergeCell ref="T37:AK37"/>
    <mergeCell ref="B38:S38"/>
    <mergeCell ref="T38:AK38"/>
    <mergeCell ref="B32:S32"/>
    <mergeCell ref="T32:AK32"/>
    <mergeCell ref="A32:A38"/>
    <mergeCell ref="B39:AH39"/>
    <mergeCell ref="AI39:AU39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L32:AU38"/>
    <mergeCell ref="B33:S33"/>
    <mergeCell ref="T33:AK33"/>
    <mergeCell ref="B34:S34"/>
    <mergeCell ref="T34:AK34"/>
    <mergeCell ref="AL31:AM31"/>
    <mergeCell ref="AN31:AU31"/>
    <mergeCell ref="AG30:AK30"/>
    <mergeCell ref="AE28:AF28"/>
    <mergeCell ref="AG28:AK28"/>
    <mergeCell ref="AE29:AF29"/>
    <mergeCell ref="AG29:AK29"/>
    <mergeCell ref="AG14:AK15"/>
    <mergeCell ref="AL14:AM15"/>
    <mergeCell ref="AN14:AU15"/>
    <mergeCell ref="AL22:AM22"/>
    <mergeCell ref="AC29:AD29"/>
    <mergeCell ref="B30:H30"/>
    <mergeCell ref="AC26:AD26"/>
    <mergeCell ref="AE26:AF26"/>
    <mergeCell ref="A1:AU1"/>
    <mergeCell ref="AL27:AM27"/>
    <mergeCell ref="AN27:AU27"/>
    <mergeCell ref="AL30:AM30"/>
    <mergeCell ref="AN30:AU30"/>
    <mergeCell ref="Y6:AE6"/>
    <mergeCell ref="AH6:AO6"/>
    <mergeCell ref="Y8:Z8"/>
    <mergeCell ref="AA8:AB8"/>
    <mergeCell ref="B15:H15"/>
    <mergeCell ref="AC15:AD15"/>
    <mergeCell ref="AE15:AF15"/>
    <mergeCell ref="A2:AU2"/>
    <mergeCell ref="AT6:AU6"/>
    <mergeCell ref="B13:AU13"/>
    <mergeCell ref="B10:G10"/>
    <mergeCell ref="AS10:AU10"/>
    <mergeCell ref="A11:A12"/>
    <mergeCell ref="B11:G11"/>
    <mergeCell ref="AS11:AU11"/>
    <mergeCell ref="A53:AU53"/>
    <mergeCell ref="A54:AU54"/>
    <mergeCell ref="A55:AU55"/>
    <mergeCell ref="A56:AU56"/>
    <mergeCell ref="M28:AB28"/>
    <mergeCell ref="I29:L29"/>
    <mergeCell ref="M29:AB29"/>
    <mergeCell ref="I30:L30"/>
    <mergeCell ref="M30:AB30"/>
    <mergeCell ref="A16:A31"/>
    <mergeCell ref="AC20:AD20"/>
    <mergeCell ref="AE20:AF20"/>
    <mergeCell ref="AG19:AK19"/>
    <mergeCell ref="AN16:AU16"/>
    <mergeCell ref="B17:H17"/>
    <mergeCell ref="AN17:AU17"/>
    <mergeCell ref="B29:H29"/>
    <mergeCell ref="AC30:AD30"/>
    <mergeCell ref="AN22:AU22"/>
    <mergeCell ref="B23:H23"/>
    <mergeCell ref="AE22:AF22"/>
    <mergeCell ref="AG22:AK22"/>
    <mergeCell ref="AE23:AF23"/>
    <mergeCell ref="AC31:AD31"/>
    <mergeCell ref="B40:B41"/>
    <mergeCell ref="C40:P40"/>
    <mergeCell ref="Q40:AB40"/>
    <mergeCell ref="AC40:AD40"/>
    <mergeCell ref="AE40:AF40"/>
    <mergeCell ref="AI40:AU40"/>
    <mergeCell ref="AC18:AD18"/>
    <mergeCell ref="AE18:AF18"/>
    <mergeCell ref="B16:H16"/>
    <mergeCell ref="AC16:AD16"/>
    <mergeCell ref="AE16:AF16"/>
    <mergeCell ref="AG16:AK16"/>
    <mergeCell ref="AL16:AM16"/>
    <mergeCell ref="AG27:AK27"/>
    <mergeCell ref="B28:H28"/>
    <mergeCell ref="AE30:AF30"/>
    <mergeCell ref="AC28:AD28"/>
    <mergeCell ref="I28:L28"/>
    <mergeCell ref="AN23:AU23"/>
    <mergeCell ref="B22:H22"/>
    <mergeCell ref="AC22:AD22"/>
    <mergeCell ref="M17:AB17"/>
    <mergeCell ref="I18:L18"/>
    <mergeCell ref="M18:AB18"/>
    <mergeCell ref="AL23:AM23"/>
    <mergeCell ref="A14:AB14"/>
    <mergeCell ref="B21:H21"/>
    <mergeCell ref="AL21:AM21"/>
    <mergeCell ref="AN21:AU21"/>
    <mergeCell ref="AN19:AU19"/>
    <mergeCell ref="B20:H20"/>
    <mergeCell ref="AL20:AM20"/>
    <mergeCell ref="AN20:AU20"/>
    <mergeCell ref="AL18:AM18"/>
    <mergeCell ref="AN18:AU18"/>
    <mergeCell ref="B19:H19"/>
    <mergeCell ref="AL19:AM19"/>
    <mergeCell ref="I16:L16"/>
    <mergeCell ref="M16:AB16"/>
    <mergeCell ref="I17:L17"/>
    <mergeCell ref="B18:H18"/>
    <mergeCell ref="AG18:AK18"/>
    <mergeCell ref="B12:G12"/>
    <mergeCell ref="AS12:AU12"/>
    <mergeCell ref="AC17:AD17"/>
    <mergeCell ref="AE17:AF17"/>
    <mergeCell ref="AG17:AK17"/>
    <mergeCell ref="AL17:AM17"/>
    <mergeCell ref="AE19:AF19"/>
    <mergeCell ref="AT7:AU7"/>
    <mergeCell ref="A3:AU3"/>
    <mergeCell ref="I5:T5"/>
    <mergeCell ref="I6:T6"/>
    <mergeCell ref="I7:T7"/>
    <mergeCell ref="I8:T8"/>
    <mergeCell ref="I26:L26"/>
    <mergeCell ref="AG24:AK24"/>
    <mergeCell ref="M26:AB26"/>
    <mergeCell ref="I19:L19"/>
    <mergeCell ref="M19:AB19"/>
    <mergeCell ref="I27:L27"/>
    <mergeCell ref="M27:AB27"/>
    <mergeCell ref="AE25:AF25"/>
    <mergeCell ref="AG25:AK25"/>
    <mergeCell ref="AC23:AD23"/>
    <mergeCell ref="AC24:AD24"/>
    <mergeCell ref="AE24:AF24"/>
    <mergeCell ref="AG26:AK26"/>
    <mergeCell ref="AE27:AF27"/>
    <mergeCell ref="AG23:AK23"/>
    <mergeCell ref="AC19:AD19"/>
    <mergeCell ref="AG20:AK20"/>
    <mergeCell ref="AC21:AD21"/>
    <mergeCell ref="AE21:AF21"/>
    <mergeCell ref="AG21:AK21"/>
    <mergeCell ref="A57:AU57"/>
    <mergeCell ref="A58:Q58"/>
    <mergeCell ref="AE31:AF31"/>
    <mergeCell ref="AG31:AK31"/>
    <mergeCell ref="I15:L15"/>
    <mergeCell ref="I20:L20"/>
    <mergeCell ref="M20:AB20"/>
    <mergeCell ref="I21:L21"/>
    <mergeCell ref="M21:AB21"/>
    <mergeCell ref="I22:L22"/>
    <mergeCell ref="M22:AB22"/>
    <mergeCell ref="I23:L23"/>
    <mergeCell ref="M23:AB23"/>
    <mergeCell ref="B31:AB31"/>
    <mergeCell ref="B25:H25"/>
    <mergeCell ref="B24:H24"/>
    <mergeCell ref="AC27:AD27"/>
    <mergeCell ref="B26:H26"/>
    <mergeCell ref="B27:H27"/>
    <mergeCell ref="I25:L25"/>
    <mergeCell ref="M25:AB25"/>
    <mergeCell ref="AC25:AD25"/>
    <mergeCell ref="I24:L24"/>
    <mergeCell ref="M24:AB24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1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98" t="s">
        <v>44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</row>
    <row r="2" spans="1:47" s="2" customFormat="1" ht="12.75" customHeight="1" x14ac:dyDescent="0.2">
      <c r="A2" s="298" t="s">
        <v>77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299"/>
      <c r="AI2" s="299"/>
      <c r="AJ2" s="299"/>
      <c r="AK2" s="299"/>
      <c r="AL2" s="299"/>
      <c r="AM2" s="299"/>
      <c r="AN2" s="299"/>
      <c r="AO2" s="299"/>
      <c r="AP2" s="299"/>
      <c r="AQ2" s="299"/>
      <c r="AR2" s="299"/>
      <c r="AS2" s="299"/>
      <c r="AT2" s="299"/>
      <c r="AU2" s="299"/>
    </row>
    <row r="3" spans="1:47" s="2" customFormat="1" x14ac:dyDescent="0.2">
      <c r="A3" s="298" t="s">
        <v>76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299"/>
      <c r="AD3" s="299"/>
      <c r="AE3" s="299"/>
      <c r="AF3" s="299"/>
      <c r="AG3" s="299"/>
      <c r="AH3" s="299"/>
      <c r="AI3" s="299"/>
      <c r="AJ3" s="299"/>
      <c r="AK3" s="299"/>
      <c r="AL3" s="299"/>
      <c r="AM3" s="299"/>
      <c r="AN3" s="299"/>
      <c r="AO3" s="299"/>
      <c r="AP3" s="299"/>
      <c r="AQ3" s="299"/>
      <c r="AR3" s="299"/>
      <c r="AS3" s="299"/>
      <c r="AT3" s="299"/>
      <c r="AU3" s="299"/>
    </row>
    <row r="4" spans="1:47" s="2" customFormat="1" ht="6.75" customHeight="1" thickBot="1" x14ac:dyDescent="0.25">
      <c r="A4" s="298"/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299"/>
      <c r="AD4" s="299"/>
      <c r="AE4" s="299"/>
      <c r="AF4" s="299"/>
      <c r="AG4" s="299"/>
      <c r="AH4" s="299"/>
      <c r="AI4" s="299"/>
      <c r="AJ4" s="299"/>
      <c r="AK4" s="299"/>
      <c r="AL4" s="299"/>
      <c r="AM4" s="299"/>
      <c r="AN4" s="299"/>
      <c r="AO4" s="299"/>
      <c r="AP4" s="299"/>
      <c r="AQ4" s="299"/>
      <c r="AR4" s="299"/>
      <c r="AS4" s="299"/>
      <c r="AT4" s="299"/>
      <c r="AU4" s="299"/>
    </row>
    <row r="5" spans="1:47" ht="14.25" x14ac:dyDescent="0.2">
      <c r="A5" s="56"/>
      <c r="B5" s="129" t="s">
        <v>65</v>
      </c>
      <c r="C5" s="160"/>
      <c r="D5" s="129"/>
      <c r="E5" s="129"/>
      <c r="F5" s="129"/>
      <c r="G5" s="129"/>
      <c r="H5" s="70" t="s">
        <v>20</v>
      </c>
      <c r="I5" s="333"/>
      <c r="J5" s="333"/>
      <c r="K5" s="333"/>
      <c r="L5" s="333"/>
      <c r="M5" s="333"/>
      <c r="N5" s="333"/>
      <c r="O5" s="333"/>
      <c r="P5" s="333"/>
      <c r="Q5" s="333"/>
      <c r="R5" s="333"/>
      <c r="S5" s="333"/>
      <c r="T5" s="333"/>
      <c r="U5" s="160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6" t="s">
        <v>13</v>
      </c>
      <c r="C6" s="156"/>
      <c r="D6" s="156"/>
      <c r="E6" s="156"/>
      <c r="F6" s="156"/>
      <c r="G6" s="156"/>
      <c r="H6" s="75" t="s">
        <v>20</v>
      </c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294"/>
      <c r="U6" s="161"/>
      <c r="V6" s="76"/>
      <c r="W6" s="76"/>
      <c r="X6" s="76"/>
      <c r="Y6" s="314" t="s">
        <v>36</v>
      </c>
      <c r="Z6" s="314"/>
      <c r="AA6" s="314"/>
      <c r="AB6" s="314"/>
      <c r="AC6" s="314"/>
      <c r="AD6" s="314"/>
      <c r="AE6" s="314"/>
      <c r="AF6" s="114">
        <f>AI47</f>
        <v>0</v>
      </c>
      <c r="AG6" s="113"/>
      <c r="AH6" s="385" t="s">
        <v>93</v>
      </c>
      <c r="AI6" s="385"/>
      <c r="AJ6" s="385"/>
      <c r="AK6" s="385"/>
      <c r="AL6" s="385"/>
      <c r="AM6" s="385"/>
      <c r="AN6" s="385"/>
      <c r="AO6" s="385"/>
      <c r="AP6" s="114">
        <f>AN47</f>
        <v>0</v>
      </c>
      <c r="AQ6" s="116"/>
      <c r="AR6" s="117" t="s">
        <v>21</v>
      </c>
      <c r="AS6" s="118"/>
      <c r="AT6" s="315" t="s">
        <v>127</v>
      </c>
      <c r="AU6" s="316"/>
    </row>
    <row r="7" spans="1:47" ht="15" customHeight="1" x14ac:dyDescent="0.2">
      <c r="A7" s="55"/>
      <c r="B7" s="156" t="s">
        <v>14</v>
      </c>
      <c r="C7" s="156"/>
      <c r="D7" s="156"/>
      <c r="E7" s="156"/>
      <c r="F7" s="156"/>
      <c r="G7" s="156"/>
      <c r="H7" s="75" t="s">
        <v>20</v>
      </c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161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31">
        <v>2023</v>
      </c>
      <c r="AU7" s="332"/>
    </row>
    <row r="8" spans="1:47" ht="15" customHeight="1" x14ac:dyDescent="0.2">
      <c r="A8" s="55"/>
      <c r="B8" s="156" t="s">
        <v>18</v>
      </c>
      <c r="C8" s="156"/>
      <c r="D8" s="156"/>
      <c r="E8" s="156"/>
      <c r="F8" s="156"/>
      <c r="G8" s="156"/>
      <c r="H8" s="75" t="s">
        <v>20</v>
      </c>
      <c r="I8" s="294" t="s">
        <v>93</v>
      </c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161"/>
      <c r="V8" s="76"/>
      <c r="W8" s="76"/>
      <c r="X8" s="76"/>
      <c r="Y8" s="295" t="s">
        <v>23</v>
      </c>
      <c r="Z8" s="296"/>
      <c r="AA8" s="297">
        <f>AF6+AP6</f>
        <v>0</v>
      </c>
      <c r="AB8" s="297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6"/>
      <c r="AA9" s="136"/>
      <c r="AB9" s="136"/>
      <c r="AC9" s="136"/>
      <c r="AD9" s="136"/>
      <c r="AE9" s="136"/>
      <c r="AF9" s="136"/>
      <c r="AG9" s="136"/>
      <c r="AH9" s="136"/>
      <c r="AI9" s="136"/>
      <c r="AJ9" s="136"/>
      <c r="AK9" s="136"/>
      <c r="AL9" s="136"/>
      <c r="AM9" s="136"/>
      <c r="AN9" s="136"/>
      <c r="AO9" s="136"/>
      <c r="AP9" s="136"/>
      <c r="AQ9" s="136"/>
      <c r="AR9" s="136"/>
      <c r="AS9" s="136"/>
      <c r="AT9" s="136"/>
      <c r="AU9" s="137"/>
    </row>
    <row r="10" spans="1:47" ht="12" customHeight="1" thickBot="1" x14ac:dyDescent="0.25">
      <c r="A10" s="135"/>
      <c r="B10" s="401" t="s">
        <v>11</v>
      </c>
      <c r="C10" s="402"/>
      <c r="D10" s="402"/>
      <c r="E10" s="402"/>
      <c r="F10" s="402"/>
      <c r="G10" s="402"/>
      <c r="H10" s="58">
        <v>1</v>
      </c>
      <c r="I10" s="58">
        <v>2</v>
      </c>
      <c r="J10" s="58">
        <v>3</v>
      </c>
      <c r="K10" s="58">
        <v>4</v>
      </c>
      <c r="L10" s="58">
        <v>5</v>
      </c>
      <c r="M10" s="58">
        <v>6</v>
      </c>
      <c r="N10" s="58">
        <v>7</v>
      </c>
      <c r="O10" s="58">
        <v>8</v>
      </c>
      <c r="P10" s="58">
        <v>9</v>
      </c>
      <c r="Q10" s="58">
        <v>10</v>
      </c>
      <c r="R10" s="58">
        <v>11</v>
      </c>
      <c r="S10" s="58">
        <v>12</v>
      </c>
      <c r="T10" s="58">
        <v>13</v>
      </c>
      <c r="U10" s="58">
        <v>14</v>
      </c>
      <c r="V10" s="58">
        <v>15</v>
      </c>
      <c r="W10" s="58">
        <v>16</v>
      </c>
      <c r="X10" s="58">
        <v>17</v>
      </c>
      <c r="Y10" s="58">
        <v>18</v>
      </c>
      <c r="Z10" s="58">
        <v>19</v>
      </c>
      <c r="AA10" s="58">
        <v>20</v>
      </c>
      <c r="AB10" s="58">
        <v>21</v>
      </c>
      <c r="AC10" s="58">
        <v>22</v>
      </c>
      <c r="AD10" s="58">
        <v>23</v>
      </c>
      <c r="AE10" s="58">
        <v>24</v>
      </c>
      <c r="AF10" s="58">
        <v>25</v>
      </c>
      <c r="AG10" s="58">
        <v>26</v>
      </c>
      <c r="AH10" s="58">
        <v>27</v>
      </c>
      <c r="AI10" s="58">
        <v>28</v>
      </c>
      <c r="AJ10" s="58">
        <v>29</v>
      </c>
      <c r="AK10" s="58">
        <v>30</v>
      </c>
      <c r="AL10" s="58">
        <v>31</v>
      </c>
      <c r="AM10" s="221">
        <v>1</v>
      </c>
      <c r="AN10" s="221">
        <v>2</v>
      </c>
      <c r="AO10" s="221"/>
      <c r="AP10" s="221"/>
      <c r="AQ10" s="221"/>
      <c r="AR10" s="162"/>
      <c r="AS10" s="403" t="s">
        <v>12</v>
      </c>
      <c r="AT10" s="404"/>
      <c r="AU10" s="405"/>
    </row>
    <row r="11" spans="1:47" ht="15" customHeight="1" x14ac:dyDescent="0.2">
      <c r="A11" s="406" t="s">
        <v>7</v>
      </c>
      <c r="B11" s="394" t="s">
        <v>1</v>
      </c>
      <c r="C11" s="395"/>
      <c r="D11" s="395"/>
      <c r="E11" s="395"/>
      <c r="F11" s="395"/>
      <c r="G11" s="395"/>
      <c r="H11" s="62" t="s">
        <v>68</v>
      </c>
      <c r="I11" s="222"/>
      <c r="J11" s="222"/>
      <c r="K11" s="222"/>
      <c r="L11" s="222"/>
      <c r="M11" s="62" t="s">
        <v>68</v>
      </c>
      <c r="N11" s="62" t="s">
        <v>68</v>
      </c>
      <c r="O11" s="222"/>
      <c r="P11" s="222"/>
      <c r="Q11" s="222"/>
      <c r="R11" s="222"/>
      <c r="S11" s="222"/>
      <c r="T11" s="62" t="s">
        <v>68</v>
      </c>
      <c r="U11" s="62" t="s">
        <v>68</v>
      </c>
      <c r="V11" s="222"/>
      <c r="W11" s="222"/>
      <c r="X11" s="222"/>
      <c r="Y11" s="222"/>
      <c r="Z11" s="222"/>
      <c r="AA11" s="62" t="s">
        <v>68</v>
      </c>
      <c r="AB11" s="62" t="s">
        <v>68</v>
      </c>
      <c r="AC11" s="222"/>
      <c r="AD11" s="222"/>
      <c r="AE11" s="222"/>
      <c r="AF11" s="222"/>
      <c r="AG11" s="222"/>
      <c r="AH11" s="62" t="s">
        <v>68</v>
      </c>
      <c r="AI11" s="62" t="s">
        <v>68</v>
      </c>
      <c r="AJ11" s="222"/>
      <c r="AK11" s="222"/>
      <c r="AL11" s="222"/>
      <c r="AM11" s="222"/>
      <c r="AN11" s="222"/>
      <c r="AO11" s="62" t="s">
        <v>68</v>
      </c>
      <c r="AP11" s="62" t="s">
        <v>68</v>
      </c>
      <c r="AQ11" s="62" t="s">
        <v>68</v>
      </c>
      <c r="AR11" s="62" t="s">
        <v>68</v>
      </c>
      <c r="AS11" s="407">
        <f>SUM(H11:AN11)</f>
        <v>0</v>
      </c>
      <c r="AT11" s="408"/>
      <c r="AU11" s="409"/>
    </row>
    <row r="12" spans="1:47" ht="15" customHeight="1" thickBot="1" x14ac:dyDescent="0.25">
      <c r="A12" s="393"/>
      <c r="B12" s="380" t="s">
        <v>3</v>
      </c>
      <c r="C12" s="381"/>
      <c r="D12" s="381"/>
      <c r="E12" s="381"/>
      <c r="F12" s="381"/>
      <c r="G12" s="381"/>
      <c r="H12" s="63" t="s">
        <v>68</v>
      </c>
      <c r="I12" s="223"/>
      <c r="J12" s="223"/>
      <c r="K12" s="223"/>
      <c r="L12" s="223"/>
      <c r="M12" s="63" t="s">
        <v>68</v>
      </c>
      <c r="N12" s="63" t="s">
        <v>68</v>
      </c>
      <c r="O12" s="223"/>
      <c r="P12" s="223"/>
      <c r="Q12" s="223"/>
      <c r="R12" s="223"/>
      <c r="S12" s="223"/>
      <c r="T12" s="63" t="s">
        <v>68</v>
      </c>
      <c r="U12" s="63" t="s">
        <v>68</v>
      </c>
      <c r="V12" s="223"/>
      <c r="W12" s="223"/>
      <c r="X12" s="223"/>
      <c r="Y12" s="223"/>
      <c r="Z12" s="223"/>
      <c r="AA12" s="63" t="s">
        <v>68</v>
      </c>
      <c r="AB12" s="63" t="s">
        <v>68</v>
      </c>
      <c r="AC12" s="223"/>
      <c r="AD12" s="223"/>
      <c r="AE12" s="223"/>
      <c r="AF12" s="223"/>
      <c r="AG12" s="223"/>
      <c r="AH12" s="63" t="s">
        <v>68</v>
      </c>
      <c r="AI12" s="63" t="s">
        <v>68</v>
      </c>
      <c r="AJ12" s="223"/>
      <c r="AK12" s="223"/>
      <c r="AL12" s="223"/>
      <c r="AM12" s="223"/>
      <c r="AN12" s="223"/>
      <c r="AO12" s="63" t="s">
        <v>68</v>
      </c>
      <c r="AP12" s="63" t="s">
        <v>68</v>
      </c>
      <c r="AQ12" s="63" t="s">
        <v>68</v>
      </c>
      <c r="AR12" s="63" t="s">
        <v>68</v>
      </c>
      <c r="AS12" s="410">
        <f>SUM(H12:AN12)</f>
        <v>0</v>
      </c>
      <c r="AT12" s="411"/>
      <c r="AU12" s="412"/>
    </row>
    <row r="13" spans="1:47" s="103" customFormat="1" ht="6" customHeight="1" thickBot="1" x14ac:dyDescent="0.25">
      <c r="A13" s="74"/>
      <c r="B13" s="317"/>
      <c r="C13" s="317"/>
      <c r="D13" s="317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/>
      <c r="Z13" s="317"/>
      <c r="AA13" s="317"/>
      <c r="AB13" s="317"/>
      <c r="AC13" s="317"/>
      <c r="AD13" s="317"/>
      <c r="AE13" s="317"/>
      <c r="AF13" s="317"/>
      <c r="AG13" s="317"/>
      <c r="AH13" s="317"/>
      <c r="AI13" s="317"/>
      <c r="AJ13" s="317"/>
      <c r="AK13" s="317"/>
      <c r="AL13" s="317"/>
      <c r="AM13" s="317"/>
      <c r="AN13" s="317"/>
      <c r="AO13" s="317"/>
      <c r="AP13" s="317"/>
      <c r="AQ13" s="317"/>
      <c r="AR13" s="317"/>
      <c r="AS13" s="317"/>
      <c r="AT13" s="317"/>
      <c r="AU13" s="318"/>
    </row>
    <row r="14" spans="1:47" s="103" customFormat="1" ht="13.5" customHeight="1" thickBot="1" x14ac:dyDescent="0.25">
      <c r="A14" s="288" t="s">
        <v>10</v>
      </c>
      <c r="B14" s="289"/>
      <c r="C14" s="289"/>
      <c r="D14" s="289"/>
      <c r="E14" s="289"/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289"/>
      <c r="S14" s="289"/>
      <c r="T14" s="289"/>
      <c r="U14" s="289"/>
      <c r="V14" s="289"/>
      <c r="W14" s="289"/>
      <c r="X14" s="289"/>
      <c r="Y14" s="289"/>
      <c r="Z14" s="289"/>
      <c r="AA14" s="289"/>
      <c r="AB14" s="290"/>
      <c r="AC14" s="83" t="s">
        <v>9</v>
      </c>
      <c r="AD14" s="84"/>
      <c r="AE14" s="84"/>
      <c r="AF14" s="85"/>
      <c r="AG14" s="301" t="s">
        <v>19</v>
      </c>
      <c r="AH14" s="301"/>
      <c r="AI14" s="301"/>
      <c r="AJ14" s="301"/>
      <c r="AK14" s="365"/>
      <c r="AL14" s="300" t="s">
        <v>16</v>
      </c>
      <c r="AM14" s="365"/>
      <c r="AN14" s="300" t="s">
        <v>71</v>
      </c>
      <c r="AO14" s="301"/>
      <c r="AP14" s="301"/>
      <c r="AQ14" s="301"/>
      <c r="AR14" s="301"/>
      <c r="AS14" s="301"/>
      <c r="AT14" s="301"/>
      <c r="AU14" s="302"/>
    </row>
    <row r="15" spans="1:47" s="103" customFormat="1" ht="27.75" thickBot="1" x14ac:dyDescent="0.25">
      <c r="A15" s="131" t="s">
        <v>72</v>
      </c>
      <c r="B15" s="375" t="s">
        <v>31</v>
      </c>
      <c r="C15" s="317"/>
      <c r="D15" s="317"/>
      <c r="E15" s="317"/>
      <c r="F15" s="317"/>
      <c r="G15" s="317"/>
      <c r="H15" s="317"/>
      <c r="I15" s="399" t="s">
        <v>41</v>
      </c>
      <c r="J15" s="343"/>
      <c r="K15" s="343"/>
      <c r="L15" s="343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0"/>
      <c r="AC15" s="376" t="s">
        <v>69</v>
      </c>
      <c r="AD15" s="302"/>
      <c r="AE15" s="376" t="s">
        <v>70</v>
      </c>
      <c r="AF15" s="302"/>
      <c r="AG15" s="304"/>
      <c r="AH15" s="304"/>
      <c r="AI15" s="304"/>
      <c r="AJ15" s="304"/>
      <c r="AK15" s="366"/>
      <c r="AL15" s="303"/>
      <c r="AM15" s="366"/>
      <c r="AN15" s="303"/>
      <c r="AO15" s="304"/>
      <c r="AP15" s="304"/>
      <c r="AQ15" s="304"/>
      <c r="AR15" s="304"/>
      <c r="AS15" s="304"/>
      <c r="AT15" s="304"/>
      <c r="AU15" s="305"/>
    </row>
    <row r="16" spans="1:47" s="103" customFormat="1" ht="12" customHeight="1" x14ac:dyDescent="0.2">
      <c r="A16" s="310" t="s">
        <v>24</v>
      </c>
      <c r="B16" s="291"/>
      <c r="C16" s="292"/>
      <c r="D16" s="292"/>
      <c r="E16" s="292"/>
      <c r="F16" s="292"/>
      <c r="G16" s="292"/>
      <c r="H16" s="377"/>
      <c r="I16" s="285"/>
      <c r="J16" s="286"/>
      <c r="K16" s="286"/>
      <c r="L16" s="287"/>
      <c r="M16" s="291"/>
      <c r="N16" s="292"/>
      <c r="O16" s="292"/>
      <c r="P16" s="292"/>
      <c r="Q16" s="292"/>
      <c r="R16" s="292"/>
      <c r="S16" s="292"/>
      <c r="T16" s="292"/>
      <c r="U16" s="292"/>
      <c r="V16" s="292"/>
      <c r="W16" s="292"/>
      <c r="X16" s="292"/>
      <c r="Y16" s="292"/>
      <c r="Z16" s="292"/>
      <c r="AA16" s="292"/>
      <c r="AB16" s="293"/>
      <c r="AC16" s="378"/>
      <c r="AD16" s="379"/>
      <c r="AE16" s="283"/>
      <c r="AF16" s="284"/>
      <c r="AG16" s="283"/>
      <c r="AH16" s="306"/>
      <c r="AI16" s="306"/>
      <c r="AJ16" s="306"/>
      <c r="AK16" s="284"/>
      <c r="AL16" s="306"/>
      <c r="AM16" s="307"/>
      <c r="AN16" s="308"/>
      <c r="AO16" s="307"/>
      <c r="AP16" s="307"/>
      <c r="AQ16" s="307"/>
      <c r="AR16" s="307"/>
      <c r="AS16" s="307"/>
      <c r="AT16" s="307"/>
      <c r="AU16" s="309"/>
    </row>
    <row r="17" spans="1:47" s="103" customFormat="1" ht="12" customHeight="1" x14ac:dyDescent="0.2">
      <c r="A17" s="311"/>
      <c r="B17" s="253"/>
      <c r="C17" s="254"/>
      <c r="D17" s="254"/>
      <c r="E17" s="254"/>
      <c r="F17" s="254"/>
      <c r="G17" s="254"/>
      <c r="H17" s="271"/>
      <c r="I17" s="250"/>
      <c r="J17" s="251"/>
      <c r="K17" s="251"/>
      <c r="L17" s="252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55"/>
      <c r="AC17" s="272"/>
      <c r="AD17" s="273"/>
      <c r="AE17" s="277"/>
      <c r="AF17" s="279"/>
      <c r="AG17" s="277"/>
      <c r="AH17" s="278"/>
      <c r="AI17" s="278"/>
      <c r="AJ17" s="278"/>
      <c r="AK17" s="279"/>
      <c r="AL17" s="278"/>
      <c r="AM17" s="275"/>
      <c r="AN17" s="274"/>
      <c r="AO17" s="275"/>
      <c r="AP17" s="275"/>
      <c r="AQ17" s="275"/>
      <c r="AR17" s="275"/>
      <c r="AS17" s="275"/>
      <c r="AT17" s="275"/>
      <c r="AU17" s="276"/>
    </row>
    <row r="18" spans="1:47" s="103" customFormat="1" ht="12" customHeight="1" x14ac:dyDescent="0.2">
      <c r="A18" s="311"/>
      <c r="B18" s="253"/>
      <c r="C18" s="254"/>
      <c r="D18" s="254"/>
      <c r="E18" s="254"/>
      <c r="F18" s="254"/>
      <c r="G18" s="254"/>
      <c r="H18" s="271"/>
      <c r="I18" s="250"/>
      <c r="J18" s="251"/>
      <c r="K18" s="251"/>
      <c r="L18" s="252"/>
      <c r="M18" s="253"/>
      <c r="N18" s="254"/>
      <c r="O18" s="254"/>
      <c r="P18" s="254"/>
      <c r="Q18" s="254"/>
      <c r="R18" s="254"/>
      <c r="S18" s="254"/>
      <c r="T18" s="254"/>
      <c r="U18" s="254"/>
      <c r="V18" s="254"/>
      <c r="W18" s="254"/>
      <c r="X18" s="254"/>
      <c r="Y18" s="254"/>
      <c r="Z18" s="254"/>
      <c r="AA18" s="254"/>
      <c r="AB18" s="255"/>
      <c r="AC18" s="272"/>
      <c r="AD18" s="273"/>
      <c r="AE18" s="277"/>
      <c r="AF18" s="279"/>
      <c r="AG18" s="277"/>
      <c r="AH18" s="278"/>
      <c r="AI18" s="278"/>
      <c r="AJ18" s="278"/>
      <c r="AK18" s="279"/>
      <c r="AL18" s="278"/>
      <c r="AM18" s="275"/>
      <c r="AN18" s="274"/>
      <c r="AO18" s="275"/>
      <c r="AP18" s="275"/>
      <c r="AQ18" s="275"/>
      <c r="AR18" s="275"/>
      <c r="AS18" s="275"/>
      <c r="AT18" s="275"/>
      <c r="AU18" s="276"/>
    </row>
    <row r="19" spans="1:47" s="103" customFormat="1" ht="12" customHeight="1" x14ac:dyDescent="0.2">
      <c r="A19" s="311"/>
      <c r="B19" s="253"/>
      <c r="C19" s="254"/>
      <c r="D19" s="254"/>
      <c r="E19" s="254"/>
      <c r="F19" s="254"/>
      <c r="G19" s="254"/>
      <c r="H19" s="271"/>
      <c r="I19" s="250"/>
      <c r="J19" s="251"/>
      <c r="K19" s="251"/>
      <c r="L19" s="252"/>
      <c r="M19" s="253"/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5"/>
      <c r="AC19" s="272"/>
      <c r="AD19" s="273"/>
      <c r="AE19" s="277"/>
      <c r="AF19" s="279"/>
      <c r="AG19" s="277"/>
      <c r="AH19" s="278"/>
      <c r="AI19" s="278"/>
      <c r="AJ19" s="278"/>
      <c r="AK19" s="279"/>
      <c r="AL19" s="278"/>
      <c r="AM19" s="275"/>
      <c r="AN19" s="274"/>
      <c r="AO19" s="275"/>
      <c r="AP19" s="275"/>
      <c r="AQ19" s="275"/>
      <c r="AR19" s="275"/>
      <c r="AS19" s="275"/>
      <c r="AT19" s="275"/>
      <c r="AU19" s="276"/>
    </row>
    <row r="20" spans="1:47" s="103" customFormat="1" ht="12" customHeight="1" x14ac:dyDescent="0.2">
      <c r="A20" s="311"/>
      <c r="B20" s="253"/>
      <c r="C20" s="254"/>
      <c r="D20" s="254"/>
      <c r="E20" s="254"/>
      <c r="F20" s="254"/>
      <c r="G20" s="254"/>
      <c r="H20" s="271"/>
      <c r="I20" s="250"/>
      <c r="J20" s="251"/>
      <c r="K20" s="251"/>
      <c r="L20" s="252"/>
      <c r="M20" s="253"/>
      <c r="N20" s="254"/>
      <c r="O20" s="254"/>
      <c r="P20" s="254"/>
      <c r="Q20" s="254"/>
      <c r="R20" s="254"/>
      <c r="S20" s="254"/>
      <c r="T20" s="254"/>
      <c r="U20" s="254"/>
      <c r="V20" s="254"/>
      <c r="W20" s="254"/>
      <c r="X20" s="254"/>
      <c r="Y20" s="254"/>
      <c r="Z20" s="254"/>
      <c r="AA20" s="254"/>
      <c r="AB20" s="255"/>
      <c r="AC20" s="272"/>
      <c r="AD20" s="273"/>
      <c r="AE20" s="277"/>
      <c r="AF20" s="279"/>
      <c r="AG20" s="277"/>
      <c r="AH20" s="278"/>
      <c r="AI20" s="278"/>
      <c r="AJ20" s="278"/>
      <c r="AK20" s="279"/>
      <c r="AL20" s="275"/>
      <c r="AM20" s="275"/>
      <c r="AN20" s="274"/>
      <c r="AO20" s="275"/>
      <c r="AP20" s="275"/>
      <c r="AQ20" s="275"/>
      <c r="AR20" s="275"/>
      <c r="AS20" s="275"/>
      <c r="AT20" s="275"/>
      <c r="AU20" s="276"/>
    </row>
    <row r="21" spans="1:47" s="103" customFormat="1" ht="12" customHeight="1" x14ac:dyDescent="0.2">
      <c r="A21" s="311"/>
      <c r="B21" s="253"/>
      <c r="C21" s="254"/>
      <c r="D21" s="254"/>
      <c r="E21" s="254"/>
      <c r="F21" s="254"/>
      <c r="G21" s="254"/>
      <c r="H21" s="271"/>
      <c r="I21" s="250"/>
      <c r="J21" s="251"/>
      <c r="K21" s="251"/>
      <c r="L21" s="252"/>
      <c r="M21" s="253"/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5"/>
      <c r="AC21" s="272"/>
      <c r="AD21" s="273"/>
      <c r="AE21" s="277"/>
      <c r="AF21" s="279"/>
      <c r="AG21" s="277"/>
      <c r="AH21" s="278"/>
      <c r="AI21" s="278"/>
      <c r="AJ21" s="278"/>
      <c r="AK21" s="279"/>
      <c r="AL21" s="275"/>
      <c r="AM21" s="275"/>
      <c r="AN21" s="274"/>
      <c r="AO21" s="275"/>
      <c r="AP21" s="275"/>
      <c r="AQ21" s="275"/>
      <c r="AR21" s="275"/>
      <c r="AS21" s="275"/>
      <c r="AT21" s="275"/>
      <c r="AU21" s="276"/>
    </row>
    <row r="22" spans="1:47" s="103" customFormat="1" ht="12" customHeight="1" x14ac:dyDescent="0.2">
      <c r="A22" s="311"/>
      <c r="B22" s="253"/>
      <c r="C22" s="254"/>
      <c r="D22" s="254"/>
      <c r="E22" s="254"/>
      <c r="F22" s="254"/>
      <c r="G22" s="254"/>
      <c r="H22" s="271"/>
      <c r="I22" s="250"/>
      <c r="J22" s="251"/>
      <c r="K22" s="251"/>
      <c r="L22" s="252"/>
      <c r="M22" s="253"/>
      <c r="N22" s="254"/>
      <c r="O22" s="254"/>
      <c r="P22" s="254"/>
      <c r="Q22" s="254"/>
      <c r="R22" s="254"/>
      <c r="S22" s="254"/>
      <c r="T22" s="254"/>
      <c r="U22" s="254"/>
      <c r="V22" s="254"/>
      <c r="W22" s="254"/>
      <c r="X22" s="254"/>
      <c r="Y22" s="254"/>
      <c r="Z22" s="254"/>
      <c r="AA22" s="254"/>
      <c r="AB22" s="255"/>
      <c r="AC22" s="272"/>
      <c r="AD22" s="273"/>
      <c r="AE22" s="277"/>
      <c r="AF22" s="279"/>
      <c r="AG22" s="277"/>
      <c r="AH22" s="278"/>
      <c r="AI22" s="278"/>
      <c r="AJ22" s="278"/>
      <c r="AK22" s="279"/>
      <c r="AL22" s="275"/>
      <c r="AM22" s="275"/>
      <c r="AN22" s="274"/>
      <c r="AO22" s="275"/>
      <c r="AP22" s="275"/>
      <c r="AQ22" s="275"/>
      <c r="AR22" s="275"/>
      <c r="AS22" s="275"/>
      <c r="AT22" s="275"/>
      <c r="AU22" s="276"/>
    </row>
    <row r="23" spans="1:47" s="103" customFormat="1" ht="12" customHeight="1" x14ac:dyDescent="0.2">
      <c r="A23" s="311"/>
      <c r="B23" s="253"/>
      <c r="C23" s="254"/>
      <c r="D23" s="254"/>
      <c r="E23" s="254"/>
      <c r="F23" s="254"/>
      <c r="G23" s="254"/>
      <c r="H23" s="271"/>
      <c r="I23" s="250"/>
      <c r="J23" s="251"/>
      <c r="K23" s="251"/>
      <c r="L23" s="252"/>
      <c r="M23" s="253"/>
      <c r="N23" s="254"/>
      <c r="O23" s="254"/>
      <c r="P23" s="254"/>
      <c r="Q23" s="254"/>
      <c r="R23" s="254"/>
      <c r="S23" s="254"/>
      <c r="T23" s="254"/>
      <c r="U23" s="254"/>
      <c r="V23" s="254"/>
      <c r="W23" s="254"/>
      <c r="X23" s="254"/>
      <c r="Y23" s="254"/>
      <c r="Z23" s="254"/>
      <c r="AA23" s="254"/>
      <c r="AB23" s="255"/>
      <c r="AC23" s="272"/>
      <c r="AD23" s="273"/>
      <c r="AE23" s="277"/>
      <c r="AF23" s="279"/>
      <c r="AG23" s="277"/>
      <c r="AH23" s="278"/>
      <c r="AI23" s="278"/>
      <c r="AJ23" s="278"/>
      <c r="AK23" s="279"/>
      <c r="AL23" s="275"/>
      <c r="AM23" s="275"/>
      <c r="AN23" s="274"/>
      <c r="AO23" s="275"/>
      <c r="AP23" s="275"/>
      <c r="AQ23" s="275"/>
      <c r="AR23" s="275"/>
      <c r="AS23" s="275"/>
      <c r="AT23" s="275"/>
      <c r="AU23" s="276"/>
    </row>
    <row r="24" spans="1:47" s="103" customFormat="1" ht="12" customHeight="1" x14ac:dyDescent="0.2">
      <c r="A24" s="311"/>
      <c r="B24" s="253"/>
      <c r="C24" s="254"/>
      <c r="D24" s="254"/>
      <c r="E24" s="254"/>
      <c r="F24" s="254"/>
      <c r="G24" s="254"/>
      <c r="H24" s="271"/>
      <c r="I24" s="250"/>
      <c r="J24" s="251"/>
      <c r="K24" s="251"/>
      <c r="L24" s="252"/>
      <c r="M24" s="253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54"/>
      <c r="Z24" s="254"/>
      <c r="AA24" s="254"/>
      <c r="AB24" s="255"/>
      <c r="AC24" s="272"/>
      <c r="AD24" s="273"/>
      <c r="AE24" s="277"/>
      <c r="AF24" s="279"/>
      <c r="AG24" s="277"/>
      <c r="AH24" s="278"/>
      <c r="AI24" s="278"/>
      <c r="AJ24" s="278"/>
      <c r="AK24" s="279"/>
      <c r="AL24" s="133"/>
      <c r="AM24" s="133"/>
      <c r="AN24" s="132"/>
      <c r="AO24" s="133"/>
      <c r="AP24" s="133"/>
      <c r="AQ24" s="133"/>
      <c r="AR24" s="133"/>
      <c r="AS24" s="133"/>
      <c r="AT24" s="133"/>
      <c r="AU24" s="134"/>
    </row>
    <row r="25" spans="1:47" s="103" customFormat="1" ht="12" customHeight="1" x14ac:dyDescent="0.2">
      <c r="A25" s="311"/>
      <c r="B25" s="253"/>
      <c r="C25" s="254"/>
      <c r="D25" s="254"/>
      <c r="E25" s="254"/>
      <c r="F25" s="254"/>
      <c r="G25" s="254"/>
      <c r="H25" s="271"/>
      <c r="I25" s="250"/>
      <c r="J25" s="251"/>
      <c r="K25" s="251"/>
      <c r="L25" s="252"/>
      <c r="M25" s="253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54"/>
      <c r="Z25" s="254"/>
      <c r="AA25" s="254"/>
      <c r="AB25" s="255"/>
      <c r="AC25" s="272"/>
      <c r="AD25" s="273"/>
      <c r="AE25" s="277"/>
      <c r="AF25" s="279"/>
      <c r="AG25" s="277"/>
      <c r="AH25" s="278"/>
      <c r="AI25" s="278"/>
      <c r="AJ25" s="278"/>
      <c r="AK25" s="279"/>
      <c r="AL25" s="133"/>
      <c r="AM25" s="133"/>
      <c r="AN25" s="132"/>
      <c r="AO25" s="133"/>
      <c r="AP25" s="133"/>
      <c r="AQ25" s="133"/>
      <c r="AR25" s="133"/>
      <c r="AS25" s="133"/>
      <c r="AT25" s="133"/>
      <c r="AU25" s="134"/>
    </row>
    <row r="26" spans="1:47" s="103" customFormat="1" ht="12" customHeight="1" x14ac:dyDescent="0.2">
      <c r="A26" s="311"/>
      <c r="B26" s="253"/>
      <c r="C26" s="254"/>
      <c r="D26" s="254"/>
      <c r="E26" s="254"/>
      <c r="F26" s="254"/>
      <c r="G26" s="254"/>
      <c r="H26" s="271"/>
      <c r="I26" s="250"/>
      <c r="J26" s="251"/>
      <c r="K26" s="251"/>
      <c r="L26" s="252"/>
      <c r="M26" s="253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5"/>
      <c r="AC26" s="272"/>
      <c r="AD26" s="273"/>
      <c r="AE26" s="277"/>
      <c r="AF26" s="279"/>
      <c r="AG26" s="277"/>
      <c r="AH26" s="278"/>
      <c r="AI26" s="278"/>
      <c r="AJ26" s="278"/>
      <c r="AK26" s="279"/>
      <c r="AL26" s="133"/>
      <c r="AM26" s="133"/>
      <c r="AN26" s="132"/>
      <c r="AO26" s="133"/>
      <c r="AP26" s="133"/>
      <c r="AQ26" s="133"/>
      <c r="AR26" s="133"/>
      <c r="AS26" s="133"/>
      <c r="AT26" s="133"/>
      <c r="AU26" s="134"/>
    </row>
    <row r="27" spans="1:47" s="103" customFormat="1" ht="12" customHeight="1" x14ac:dyDescent="0.2">
      <c r="A27" s="311"/>
      <c r="B27" s="253"/>
      <c r="C27" s="254"/>
      <c r="D27" s="254"/>
      <c r="E27" s="254"/>
      <c r="F27" s="254"/>
      <c r="G27" s="254"/>
      <c r="H27" s="271"/>
      <c r="I27" s="250"/>
      <c r="J27" s="251"/>
      <c r="K27" s="251"/>
      <c r="L27" s="252"/>
      <c r="M27" s="253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5"/>
      <c r="AC27" s="272"/>
      <c r="AD27" s="273"/>
      <c r="AE27" s="277"/>
      <c r="AF27" s="279"/>
      <c r="AG27" s="277"/>
      <c r="AH27" s="278"/>
      <c r="AI27" s="278"/>
      <c r="AJ27" s="278"/>
      <c r="AK27" s="279"/>
      <c r="AL27" s="275"/>
      <c r="AM27" s="275"/>
      <c r="AN27" s="274"/>
      <c r="AO27" s="275"/>
      <c r="AP27" s="275"/>
      <c r="AQ27" s="275"/>
      <c r="AR27" s="275"/>
      <c r="AS27" s="275"/>
      <c r="AT27" s="275"/>
      <c r="AU27" s="276"/>
    </row>
    <row r="28" spans="1:47" s="103" customFormat="1" ht="12" customHeight="1" x14ac:dyDescent="0.2">
      <c r="A28" s="311"/>
      <c r="B28" s="253"/>
      <c r="C28" s="254"/>
      <c r="D28" s="254"/>
      <c r="E28" s="254"/>
      <c r="F28" s="254"/>
      <c r="G28" s="254"/>
      <c r="H28" s="271"/>
      <c r="I28" s="250"/>
      <c r="J28" s="251"/>
      <c r="K28" s="251"/>
      <c r="L28" s="252"/>
      <c r="M28" s="253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5"/>
      <c r="AC28" s="272"/>
      <c r="AD28" s="273"/>
      <c r="AE28" s="277"/>
      <c r="AF28" s="279"/>
      <c r="AG28" s="277"/>
      <c r="AH28" s="278"/>
      <c r="AI28" s="278"/>
      <c r="AJ28" s="278"/>
      <c r="AK28" s="27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311"/>
      <c r="B29" s="253"/>
      <c r="C29" s="254"/>
      <c r="D29" s="254"/>
      <c r="E29" s="254"/>
      <c r="F29" s="254"/>
      <c r="G29" s="254"/>
      <c r="H29" s="271"/>
      <c r="I29" s="250"/>
      <c r="J29" s="251"/>
      <c r="K29" s="251"/>
      <c r="L29" s="252"/>
      <c r="M29" s="253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  <c r="Z29" s="254"/>
      <c r="AA29" s="254"/>
      <c r="AB29" s="255"/>
      <c r="AC29" s="272"/>
      <c r="AD29" s="273"/>
      <c r="AE29" s="277"/>
      <c r="AF29" s="279"/>
      <c r="AG29" s="277"/>
      <c r="AH29" s="278"/>
      <c r="AI29" s="278"/>
      <c r="AJ29" s="278"/>
      <c r="AK29" s="27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311"/>
      <c r="B30" s="253"/>
      <c r="C30" s="254"/>
      <c r="D30" s="254"/>
      <c r="E30" s="254"/>
      <c r="F30" s="254"/>
      <c r="G30" s="254"/>
      <c r="H30" s="271"/>
      <c r="I30" s="250"/>
      <c r="J30" s="251"/>
      <c r="K30" s="251"/>
      <c r="L30" s="252"/>
      <c r="M30" s="253"/>
      <c r="N30" s="254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54"/>
      <c r="Z30" s="254"/>
      <c r="AA30" s="254"/>
      <c r="AB30" s="255"/>
      <c r="AC30" s="272"/>
      <c r="AD30" s="273"/>
      <c r="AE30" s="250"/>
      <c r="AF30" s="273"/>
      <c r="AG30" s="250"/>
      <c r="AH30" s="251"/>
      <c r="AI30" s="251"/>
      <c r="AJ30" s="251"/>
      <c r="AK30" s="273"/>
      <c r="AL30" s="346"/>
      <c r="AM30" s="347"/>
      <c r="AN30" s="280"/>
      <c r="AO30" s="281"/>
      <c r="AP30" s="281"/>
      <c r="AQ30" s="281"/>
      <c r="AR30" s="281"/>
      <c r="AS30" s="281"/>
      <c r="AT30" s="281"/>
      <c r="AU30" s="282"/>
    </row>
    <row r="31" spans="1:47" s="103" customFormat="1" ht="12" customHeight="1" thickBot="1" x14ac:dyDescent="0.25">
      <c r="A31" s="312"/>
      <c r="B31" s="265" t="s">
        <v>113</v>
      </c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7"/>
      <c r="AC31" s="269">
        <f>SUM(AC16:AD30)</f>
        <v>0</v>
      </c>
      <c r="AD31" s="270"/>
      <c r="AE31" s="269">
        <f>SUM(AE16:AF30)</f>
        <v>0</v>
      </c>
      <c r="AF31" s="270"/>
      <c r="AG31" s="268"/>
      <c r="AH31" s="269"/>
      <c r="AI31" s="269"/>
      <c r="AJ31" s="269"/>
      <c r="AK31" s="270"/>
      <c r="AL31" s="269"/>
      <c r="AM31" s="269"/>
      <c r="AN31" s="268"/>
      <c r="AO31" s="269"/>
      <c r="AP31" s="269"/>
      <c r="AQ31" s="269"/>
      <c r="AR31" s="269"/>
      <c r="AS31" s="269"/>
      <c r="AT31" s="269"/>
      <c r="AU31" s="270"/>
    </row>
    <row r="32" spans="1:47" ht="12" customHeight="1" x14ac:dyDescent="0.2">
      <c r="A32" s="348" t="s">
        <v>64</v>
      </c>
      <c r="B32" s="351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400"/>
      <c r="T32" s="291"/>
      <c r="U32" s="292"/>
      <c r="V32" s="292"/>
      <c r="W32" s="292"/>
      <c r="X32" s="292"/>
      <c r="Y32" s="292"/>
      <c r="Z32" s="292"/>
      <c r="AA32" s="292"/>
      <c r="AB32" s="292"/>
      <c r="AC32" s="292"/>
      <c r="AD32" s="292"/>
      <c r="AE32" s="292"/>
      <c r="AF32" s="292"/>
      <c r="AG32" s="292"/>
      <c r="AH32" s="292"/>
      <c r="AI32" s="292"/>
      <c r="AJ32" s="292"/>
      <c r="AK32" s="293"/>
      <c r="AL32" s="369" t="s">
        <v>99</v>
      </c>
      <c r="AM32" s="369"/>
      <c r="AN32" s="369"/>
      <c r="AO32" s="369"/>
      <c r="AP32" s="369"/>
      <c r="AQ32" s="369"/>
      <c r="AR32" s="369"/>
      <c r="AS32" s="369"/>
      <c r="AT32" s="369"/>
      <c r="AU32" s="370"/>
    </row>
    <row r="33" spans="1:47" ht="12" customHeight="1" x14ac:dyDescent="0.2">
      <c r="A33" s="349"/>
      <c r="B33" s="256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253"/>
      <c r="U33" s="254"/>
      <c r="V33" s="254"/>
      <c r="W33" s="254"/>
      <c r="X33" s="254"/>
      <c r="Y33" s="254"/>
      <c r="Z33" s="254"/>
      <c r="AA33" s="254"/>
      <c r="AB33" s="254"/>
      <c r="AC33" s="254"/>
      <c r="AD33" s="254"/>
      <c r="AE33" s="254"/>
      <c r="AF33" s="254"/>
      <c r="AG33" s="254"/>
      <c r="AH33" s="254"/>
      <c r="AI33" s="254"/>
      <c r="AJ33" s="254"/>
      <c r="AK33" s="255"/>
      <c r="AL33" s="371"/>
      <c r="AM33" s="371"/>
      <c r="AN33" s="371"/>
      <c r="AO33" s="371"/>
      <c r="AP33" s="371"/>
      <c r="AQ33" s="371"/>
      <c r="AR33" s="371"/>
      <c r="AS33" s="371"/>
      <c r="AT33" s="371"/>
      <c r="AU33" s="372"/>
    </row>
    <row r="34" spans="1:47" ht="12" customHeight="1" x14ac:dyDescent="0.2">
      <c r="A34" s="349"/>
      <c r="B34" s="256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256"/>
      <c r="U34" s="254"/>
      <c r="V34" s="254"/>
      <c r="W34" s="254"/>
      <c r="X34" s="254"/>
      <c r="Y34" s="254"/>
      <c r="Z34" s="254"/>
      <c r="AA34" s="254"/>
      <c r="AB34" s="254"/>
      <c r="AC34" s="254"/>
      <c r="AD34" s="254"/>
      <c r="AE34" s="254"/>
      <c r="AF34" s="254"/>
      <c r="AG34" s="254"/>
      <c r="AH34" s="254"/>
      <c r="AI34" s="254"/>
      <c r="AJ34" s="254"/>
      <c r="AK34" s="255"/>
      <c r="AL34" s="371"/>
      <c r="AM34" s="371"/>
      <c r="AN34" s="371"/>
      <c r="AO34" s="371"/>
      <c r="AP34" s="371"/>
      <c r="AQ34" s="371"/>
      <c r="AR34" s="371"/>
      <c r="AS34" s="371"/>
      <c r="AT34" s="371"/>
      <c r="AU34" s="372"/>
    </row>
    <row r="35" spans="1:47" ht="12" customHeight="1" x14ac:dyDescent="0.2">
      <c r="A35" s="349"/>
      <c r="B35" s="256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253"/>
      <c r="U35" s="254"/>
      <c r="V35" s="254"/>
      <c r="W35" s="254"/>
      <c r="X35" s="254"/>
      <c r="Y35" s="254"/>
      <c r="Z35" s="254"/>
      <c r="AA35" s="254"/>
      <c r="AB35" s="254"/>
      <c r="AC35" s="254"/>
      <c r="AD35" s="254"/>
      <c r="AE35" s="254"/>
      <c r="AF35" s="254"/>
      <c r="AG35" s="254"/>
      <c r="AH35" s="254"/>
      <c r="AI35" s="254"/>
      <c r="AJ35" s="254"/>
      <c r="AK35" s="255"/>
      <c r="AL35" s="371"/>
      <c r="AM35" s="371"/>
      <c r="AN35" s="371"/>
      <c r="AO35" s="371"/>
      <c r="AP35" s="371"/>
      <c r="AQ35" s="371"/>
      <c r="AR35" s="371"/>
      <c r="AS35" s="371"/>
      <c r="AT35" s="371"/>
      <c r="AU35" s="372"/>
    </row>
    <row r="36" spans="1:47" ht="12" customHeight="1" x14ac:dyDescent="0.2">
      <c r="A36" s="349"/>
      <c r="B36" s="256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253"/>
      <c r="U36" s="254"/>
      <c r="V36" s="254"/>
      <c r="W36" s="254"/>
      <c r="X36" s="254"/>
      <c r="Y36" s="254"/>
      <c r="Z36" s="254"/>
      <c r="AA36" s="254"/>
      <c r="AB36" s="254"/>
      <c r="AC36" s="254"/>
      <c r="AD36" s="254"/>
      <c r="AE36" s="254"/>
      <c r="AF36" s="254"/>
      <c r="AG36" s="254"/>
      <c r="AH36" s="254"/>
      <c r="AI36" s="254"/>
      <c r="AJ36" s="254"/>
      <c r="AK36" s="255"/>
      <c r="AL36" s="371"/>
      <c r="AM36" s="371"/>
      <c r="AN36" s="371"/>
      <c r="AO36" s="371"/>
      <c r="AP36" s="371"/>
      <c r="AQ36" s="371"/>
      <c r="AR36" s="371"/>
      <c r="AS36" s="371"/>
      <c r="AT36" s="371"/>
      <c r="AU36" s="372"/>
    </row>
    <row r="37" spans="1:47" ht="12" customHeight="1" x14ac:dyDescent="0.2">
      <c r="A37" s="349"/>
      <c r="B37" s="256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253"/>
      <c r="U37" s="254"/>
      <c r="V37" s="254"/>
      <c r="W37" s="254"/>
      <c r="X37" s="254"/>
      <c r="Y37" s="254"/>
      <c r="Z37" s="254"/>
      <c r="AA37" s="254"/>
      <c r="AB37" s="254"/>
      <c r="AC37" s="254"/>
      <c r="AD37" s="254"/>
      <c r="AE37" s="254"/>
      <c r="AF37" s="254"/>
      <c r="AG37" s="254"/>
      <c r="AH37" s="254"/>
      <c r="AI37" s="254"/>
      <c r="AJ37" s="254"/>
      <c r="AK37" s="255"/>
      <c r="AL37" s="371"/>
      <c r="AM37" s="371"/>
      <c r="AN37" s="371"/>
      <c r="AO37" s="371"/>
      <c r="AP37" s="371"/>
      <c r="AQ37" s="371"/>
      <c r="AR37" s="371"/>
      <c r="AS37" s="371"/>
      <c r="AT37" s="371"/>
      <c r="AU37" s="372"/>
    </row>
    <row r="38" spans="1:47" ht="12" customHeight="1" thickBot="1" x14ac:dyDescent="0.25">
      <c r="A38" s="350"/>
      <c r="B38" s="259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262"/>
      <c r="U38" s="263"/>
      <c r="V38" s="263"/>
      <c r="W38" s="263"/>
      <c r="X38" s="263"/>
      <c r="Y38" s="263"/>
      <c r="Z38" s="263"/>
      <c r="AA38" s="263"/>
      <c r="AB38" s="263"/>
      <c r="AC38" s="263"/>
      <c r="AD38" s="263"/>
      <c r="AE38" s="263"/>
      <c r="AF38" s="263"/>
      <c r="AG38" s="263"/>
      <c r="AH38" s="263"/>
      <c r="AI38" s="263"/>
      <c r="AJ38" s="263"/>
      <c r="AK38" s="264"/>
      <c r="AL38" s="373"/>
      <c r="AM38" s="373"/>
      <c r="AN38" s="373"/>
      <c r="AO38" s="373"/>
      <c r="AP38" s="373"/>
      <c r="AQ38" s="373"/>
      <c r="AR38" s="373"/>
      <c r="AS38" s="373"/>
      <c r="AT38" s="373"/>
      <c r="AU38" s="374"/>
    </row>
    <row r="39" spans="1:47" s="103" customFormat="1" ht="13.5" thickBot="1" x14ac:dyDescent="0.25">
      <c r="A39" s="74"/>
      <c r="B39" s="288" t="s">
        <v>8</v>
      </c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90"/>
      <c r="AI39" s="288" t="s">
        <v>6</v>
      </c>
      <c r="AJ39" s="289"/>
      <c r="AK39" s="289"/>
      <c r="AL39" s="289"/>
      <c r="AM39" s="289"/>
      <c r="AN39" s="289"/>
      <c r="AO39" s="289"/>
      <c r="AP39" s="289"/>
      <c r="AQ39" s="289"/>
      <c r="AR39" s="289"/>
      <c r="AS39" s="289"/>
      <c r="AT39" s="289"/>
      <c r="AU39" s="290"/>
    </row>
    <row r="40" spans="1:47" s="103" customFormat="1" ht="12.75" customHeight="1" thickBot="1" x14ac:dyDescent="0.25">
      <c r="A40" s="74"/>
      <c r="B40" s="310" t="s">
        <v>0</v>
      </c>
      <c r="C40" s="342" t="s">
        <v>1</v>
      </c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3"/>
      <c r="P40" s="344"/>
      <c r="Q40" s="288" t="s">
        <v>3</v>
      </c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90"/>
      <c r="AC40" s="288"/>
      <c r="AD40" s="290"/>
      <c r="AE40" s="340"/>
      <c r="AF40" s="290"/>
      <c r="AG40" s="69"/>
      <c r="AH40" s="69"/>
      <c r="AI40" s="288" t="s">
        <v>5</v>
      </c>
      <c r="AJ40" s="289"/>
      <c r="AK40" s="289"/>
      <c r="AL40" s="289"/>
      <c r="AM40" s="289"/>
      <c r="AN40" s="289"/>
      <c r="AO40" s="289"/>
      <c r="AP40" s="289"/>
      <c r="AQ40" s="289"/>
      <c r="AR40" s="289"/>
      <c r="AS40" s="289"/>
      <c r="AT40" s="289"/>
      <c r="AU40" s="290"/>
    </row>
    <row r="41" spans="1:47" s="103" customFormat="1" ht="96" thickBot="1" x14ac:dyDescent="0.25">
      <c r="A41" s="74"/>
      <c r="B41" s="312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310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233"/>
      <c r="O42" s="230">
        <f>C42</f>
        <v>0</v>
      </c>
      <c r="P42" s="127">
        <f t="shared" ref="P42:P46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1">
        <f>O42+Q42</f>
        <v>0</v>
      </c>
      <c r="AF42" s="142">
        <f>P42+AD42</f>
        <v>0</v>
      </c>
      <c r="AG42" s="143">
        <f>I7</f>
        <v>0</v>
      </c>
      <c r="AH42" s="141">
        <f>IF(AF42&lt;AG42,0,AF42-AG42)</f>
        <v>0</v>
      </c>
      <c r="AI42" s="236">
        <f t="shared" ref="AI42:AI46" si="1">IF(AN42&gt;=20,0,IF(AE42+AF42-AG42&lt;0,0,IF(AF42-AG42&lt;0,AE42+AF42-AG42,IF(SUM(AE42,AN42)&gt;20,20-AN42,AE42))))</f>
        <v>0</v>
      </c>
      <c r="AJ42" s="144"/>
      <c r="AK42" s="144"/>
      <c r="AL42" s="144"/>
      <c r="AM42" s="144"/>
      <c r="AN42" s="144">
        <f t="shared" ref="AN42:AN46" si="2">IF(AH42&gt;=20,20,AH42)</f>
        <v>0</v>
      </c>
      <c r="AO42" s="144"/>
      <c r="AP42" s="144"/>
      <c r="AQ42" s="144"/>
      <c r="AR42" s="144"/>
      <c r="AS42" s="144"/>
      <c r="AT42" s="145"/>
      <c r="AU42" s="158">
        <f>IF(SUM(AI42:AT42)&gt;=20,20,SUM(AI42:AT42))</f>
        <v>0</v>
      </c>
    </row>
    <row r="43" spans="1:47" s="103" customFormat="1" ht="12" customHeight="1" x14ac:dyDescent="0.2">
      <c r="A43" s="311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227"/>
      <c r="O43" s="229">
        <f t="shared" ref="O43:O46" si="3">C43</f>
        <v>0</v>
      </c>
      <c r="P43" s="128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 t="shared" ref="AC43:AC46" si="4">Q43</f>
        <v>0</v>
      </c>
      <c r="AD43" s="148">
        <f t="shared" ref="AD43:AD46" si="5">SUM(R43:AB43)</f>
        <v>0</v>
      </c>
      <c r="AE43" s="146">
        <f t="shared" ref="AE43:AE46" si="6">O43+Q43</f>
        <v>0</v>
      </c>
      <c r="AF43" s="147">
        <f t="shared" ref="AF43:AF46" si="7">P43+AD43</f>
        <v>0</v>
      </c>
      <c r="AG43" s="148">
        <f>I7</f>
        <v>0</v>
      </c>
      <c r="AH43" s="146">
        <f t="shared" ref="AH43:AH46" si="8">IF(AF43&lt;AG43,0,AF43-AG43)</f>
        <v>0</v>
      </c>
      <c r="AI43" s="149">
        <f t="shared" si="1"/>
        <v>0</v>
      </c>
      <c r="AJ43" s="150"/>
      <c r="AK43" s="150"/>
      <c r="AL43" s="150"/>
      <c r="AM43" s="150"/>
      <c r="AN43" s="150">
        <f t="shared" si="2"/>
        <v>0</v>
      </c>
      <c r="AO43" s="150"/>
      <c r="AP43" s="150"/>
      <c r="AQ43" s="150"/>
      <c r="AR43" s="150"/>
      <c r="AS43" s="150"/>
      <c r="AT43" s="151"/>
      <c r="AU43" s="159">
        <f>IF(SUM(AI43:AT43)&gt;=20,20,SUM(AI43:AT43))</f>
        <v>0</v>
      </c>
    </row>
    <row r="44" spans="1:47" s="103" customFormat="1" ht="12" customHeight="1" x14ac:dyDescent="0.2">
      <c r="A44" s="311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227"/>
      <c r="O44" s="229">
        <f t="shared" si="3"/>
        <v>0</v>
      </c>
      <c r="P44" s="128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 t="shared" si="4"/>
        <v>0</v>
      </c>
      <c r="AD44" s="148">
        <f t="shared" si="5"/>
        <v>0</v>
      </c>
      <c r="AE44" s="146">
        <f t="shared" si="6"/>
        <v>0</v>
      </c>
      <c r="AF44" s="147">
        <f t="shared" si="7"/>
        <v>0</v>
      </c>
      <c r="AG44" s="148">
        <f>I7</f>
        <v>0</v>
      </c>
      <c r="AH44" s="146">
        <f t="shared" si="8"/>
        <v>0</v>
      </c>
      <c r="AI44" s="149">
        <f t="shared" si="1"/>
        <v>0</v>
      </c>
      <c r="AJ44" s="150"/>
      <c r="AK44" s="150"/>
      <c r="AL44" s="150"/>
      <c r="AM44" s="150"/>
      <c r="AN44" s="150">
        <f t="shared" si="2"/>
        <v>0</v>
      </c>
      <c r="AO44" s="150"/>
      <c r="AP44" s="150"/>
      <c r="AQ44" s="150"/>
      <c r="AR44" s="150"/>
      <c r="AS44" s="150"/>
      <c r="AT44" s="151"/>
      <c r="AU44" s="159">
        <f>IF(SUM(AI44:AT44)&gt;=20,20,SUM(AI44:AT44))</f>
        <v>0</v>
      </c>
    </row>
    <row r="45" spans="1:47" s="103" customFormat="1" ht="12" customHeight="1" x14ac:dyDescent="0.2">
      <c r="A45" s="311"/>
      <c r="B45" s="234">
        <v>4</v>
      </c>
      <c r="C45" s="225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7"/>
      <c r="O45" s="229">
        <f t="shared" si="3"/>
        <v>0</v>
      </c>
      <c r="P45" s="128">
        <f t="shared" si="0"/>
        <v>0</v>
      </c>
      <c r="Q45" s="228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7"/>
      <c r="AC45" s="147">
        <f t="shared" si="4"/>
        <v>0</v>
      </c>
      <c r="AD45" s="148">
        <f t="shared" si="5"/>
        <v>0</v>
      </c>
      <c r="AE45" s="146">
        <f t="shared" si="6"/>
        <v>0</v>
      </c>
      <c r="AF45" s="147">
        <f t="shared" si="7"/>
        <v>0</v>
      </c>
      <c r="AG45" s="247">
        <f>I7</f>
        <v>0</v>
      </c>
      <c r="AH45" s="146">
        <f t="shared" si="8"/>
        <v>0</v>
      </c>
      <c r="AI45" s="149">
        <f t="shared" si="1"/>
        <v>0</v>
      </c>
      <c r="AJ45" s="248"/>
      <c r="AK45" s="248"/>
      <c r="AL45" s="248"/>
      <c r="AM45" s="248"/>
      <c r="AN45" s="150">
        <f t="shared" si="2"/>
        <v>0</v>
      </c>
      <c r="AO45" s="248"/>
      <c r="AP45" s="248"/>
      <c r="AQ45" s="248"/>
      <c r="AR45" s="248"/>
      <c r="AS45" s="248"/>
      <c r="AT45" s="249"/>
      <c r="AU45" s="159">
        <f>IF(SUM(AI45:AT45)&gt;=20,20,SUM(AI45:AT45))</f>
        <v>0</v>
      </c>
    </row>
    <row r="46" spans="1:47" s="103" customFormat="1" ht="12" customHeight="1" thickBot="1" x14ac:dyDescent="0.25">
      <c r="A46" s="311"/>
      <c r="B46" s="193">
        <v>5</v>
      </c>
      <c r="C46" s="183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227"/>
      <c r="O46" s="242">
        <f t="shared" si="3"/>
        <v>0</v>
      </c>
      <c r="P46" s="243">
        <f t="shared" si="0"/>
        <v>0</v>
      </c>
      <c r="Q46" s="186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5"/>
      <c r="AC46" s="153">
        <f t="shared" si="4"/>
        <v>0</v>
      </c>
      <c r="AD46" s="154">
        <f t="shared" si="5"/>
        <v>0</v>
      </c>
      <c r="AE46" s="152">
        <f t="shared" si="6"/>
        <v>0</v>
      </c>
      <c r="AF46" s="153">
        <f t="shared" si="7"/>
        <v>0</v>
      </c>
      <c r="AG46" s="154">
        <f>I7</f>
        <v>0</v>
      </c>
      <c r="AH46" s="152">
        <f t="shared" si="8"/>
        <v>0</v>
      </c>
      <c r="AI46" s="237">
        <f t="shared" si="1"/>
        <v>0</v>
      </c>
      <c r="AJ46" s="155"/>
      <c r="AK46" s="155"/>
      <c r="AL46" s="155"/>
      <c r="AM46" s="155"/>
      <c r="AN46" s="155">
        <f t="shared" si="2"/>
        <v>0</v>
      </c>
      <c r="AO46" s="155"/>
      <c r="AP46" s="155"/>
      <c r="AQ46" s="155"/>
      <c r="AR46" s="155"/>
      <c r="AS46" s="155"/>
      <c r="AT46" s="238"/>
      <c r="AU46" s="196">
        <f>IF(SUM(AI46:AT46)&gt;=20,20,SUM(AI46:AT46))</f>
        <v>0</v>
      </c>
    </row>
    <row r="47" spans="1:47" s="103" customFormat="1" ht="13.9" customHeight="1" thickBot="1" x14ac:dyDescent="0.25">
      <c r="A47" s="312"/>
      <c r="B47" s="101" t="s">
        <v>2</v>
      </c>
      <c r="C47" s="167">
        <f t="shared" ref="C47:AU47" si="9">SUM(C42:C46)</f>
        <v>0</v>
      </c>
      <c r="D47" s="167">
        <f t="shared" si="9"/>
        <v>0</v>
      </c>
      <c r="E47" s="167">
        <f t="shared" si="9"/>
        <v>0</v>
      </c>
      <c r="F47" s="167">
        <f t="shared" si="9"/>
        <v>0</v>
      </c>
      <c r="G47" s="167">
        <f t="shared" si="9"/>
        <v>0</v>
      </c>
      <c r="H47" s="167">
        <f t="shared" si="9"/>
        <v>0</v>
      </c>
      <c r="I47" s="167">
        <f t="shared" si="9"/>
        <v>0</v>
      </c>
      <c r="J47" s="167">
        <f t="shared" si="9"/>
        <v>0</v>
      </c>
      <c r="K47" s="167">
        <f t="shared" si="9"/>
        <v>0</v>
      </c>
      <c r="L47" s="167">
        <f t="shared" si="9"/>
        <v>0</v>
      </c>
      <c r="M47" s="167">
        <f t="shared" si="9"/>
        <v>0</v>
      </c>
      <c r="N47" s="167">
        <f t="shared" si="9"/>
        <v>0</v>
      </c>
      <c r="O47" s="197">
        <f t="shared" si="9"/>
        <v>0</v>
      </c>
      <c r="P47" s="197">
        <f t="shared" si="9"/>
        <v>0</v>
      </c>
      <c r="Q47" s="167">
        <f t="shared" si="9"/>
        <v>0</v>
      </c>
      <c r="R47" s="167">
        <f t="shared" si="9"/>
        <v>0</v>
      </c>
      <c r="S47" s="167">
        <f t="shared" si="9"/>
        <v>0</v>
      </c>
      <c r="T47" s="167">
        <f t="shared" si="9"/>
        <v>0</v>
      </c>
      <c r="U47" s="167">
        <f t="shared" si="9"/>
        <v>0</v>
      </c>
      <c r="V47" s="167">
        <f t="shared" si="9"/>
        <v>0</v>
      </c>
      <c r="W47" s="167">
        <f t="shared" si="9"/>
        <v>0</v>
      </c>
      <c r="X47" s="167">
        <f t="shared" si="9"/>
        <v>0</v>
      </c>
      <c r="Y47" s="167">
        <f t="shared" si="9"/>
        <v>0</v>
      </c>
      <c r="Z47" s="167">
        <f t="shared" si="9"/>
        <v>0</v>
      </c>
      <c r="AA47" s="167">
        <f t="shared" si="9"/>
        <v>0</v>
      </c>
      <c r="AB47" s="167">
        <f t="shared" si="9"/>
        <v>0</v>
      </c>
      <c r="AC47" s="197">
        <f t="shared" si="9"/>
        <v>0</v>
      </c>
      <c r="AD47" s="197">
        <f t="shared" si="9"/>
        <v>0</v>
      </c>
      <c r="AE47" s="197">
        <f t="shared" si="9"/>
        <v>0</v>
      </c>
      <c r="AF47" s="197">
        <f t="shared" si="9"/>
        <v>0</v>
      </c>
      <c r="AG47" s="167">
        <f t="shared" si="9"/>
        <v>0</v>
      </c>
      <c r="AH47" s="167">
        <f t="shared" si="9"/>
        <v>0</v>
      </c>
      <c r="AI47" s="167">
        <f t="shared" si="9"/>
        <v>0</v>
      </c>
      <c r="AJ47" s="167">
        <f t="shared" si="9"/>
        <v>0</v>
      </c>
      <c r="AK47" s="167">
        <f t="shared" si="9"/>
        <v>0</v>
      </c>
      <c r="AL47" s="167">
        <f t="shared" si="9"/>
        <v>0</v>
      </c>
      <c r="AM47" s="167">
        <f t="shared" si="9"/>
        <v>0</v>
      </c>
      <c r="AN47" s="167">
        <f t="shared" si="9"/>
        <v>0</v>
      </c>
      <c r="AO47" s="167">
        <f t="shared" si="9"/>
        <v>0</v>
      </c>
      <c r="AP47" s="167">
        <f t="shared" si="9"/>
        <v>0</v>
      </c>
      <c r="AQ47" s="167">
        <f t="shared" si="9"/>
        <v>0</v>
      </c>
      <c r="AR47" s="167">
        <f t="shared" si="9"/>
        <v>0</v>
      </c>
      <c r="AS47" s="167">
        <f t="shared" si="9"/>
        <v>0</v>
      </c>
      <c r="AT47" s="167">
        <f t="shared" si="9"/>
        <v>0</v>
      </c>
      <c r="AU47" s="167">
        <f t="shared" si="9"/>
        <v>0</v>
      </c>
    </row>
    <row r="48" spans="1:47" s="103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6" customFormat="1" ht="13.9" customHeight="1" x14ac:dyDescent="0.2">
      <c r="A49" s="341" t="s">
        <v>42</v>
      </c>
      <c r="B49" s="335"/>
      <c r="C49" s="335"/>
      <c r="D49" s="335"/>
      <c r="E49" s="335"/>
      <c r="F49" s="335"/>
      <c r="G49" s="335"/>
      <c r="H49" s="335"/>
      <c r="I49" s="335"/>
      <c r="J49" s="335"/>
      <c r="K49" s="335"/>
      <c r="L49" s="335"/>
      <c r="M49" s="335"/>
      <c r="N49" s="335"/>
      <c r="O49" s="335"/>
      <c r="P49" s="336"/>
      <c r="Q49" s="334" t="s">
        <v>95</v>
      </c>
      <c r="R49" s="335"/>
      <c r="S49" s="335"/>
      <c r="T49" s="335"/>
      <c r="U49" s="335"/>
      <c r="V49" s="335"/>
      <c r="W49" s="335"/>
      <c r="X49" s="335"/>
      <c r="Y49" s="335"/>
      <c r="Z49" s="335"/>
      <c r="AA49" s="335"/>
      <c r="AB49" s="335"/>
      <c r="AC49" s="335"/>
      <c r="AD49" s="335"/>
      <c r="AE49" s="336"/>
      <c r="AF49" s="334" t="s">
        <v>15</v>
      </c>
      <c r="AG49" s="335"/>
      <c r="AH49" s="335"/>
      <c r="AI49" s="335"/>
      <c r="AJ49" s="335"/>
      <c r="AK49" s="335"/>
      <c r="AL49" s="335"/>
      <c r="AM49" s="335"/>
      <c r="AN49" s="335"/>
      <c r="AO49" s="335"/>
      <c r="AP49" s="335"/>
      <c r="AQ49" s="335"/>
      <c r="AR49" s="335"/>
      <c r="AS49" s="335"/>
      <c r="AT49" s="335"/>
      <c r="AU49" s="364"/>
    </row>
    <row r="50" spans="1:48" s="106" customFormat="1" ht="13.9" customHeight="1" x14ac:dyDescent="0.2">
      <c r="A50" s="345" t="s">
        <v>115</v>
      </c>
      <c r="B50" s="338"/>
      <c r="C50" s="338"/>
      <c r="D50" s="338"/>
      <c r="E50" s="339"/>
      <c r="F50" s="334"/>
      <c r="G50" s="335"/>
      <c r="H50" s="335"/>
      <c r="I50" s="335"/>
      <c r="J50" s="335"/>
      <c r="K50" s="335"/>
      <c r="L50" s="335"/>
      <c r="M50" s="335"/>
      <c r="N50" s="335"/>
      <c r="O50" s="335"/>
      <c r="P50" s="336"/>
      <c r="Q50" s="337" t="s">
        <v>115</v>
      </c>
      <c r="R50" s="338"/>
      <c r="S50" s="338"/>
      <c r="T50" s="338"/>
      <c r="U50" s="339"/>
      <c r="V50" s="252" t="s">
        <v>132</v>
      </c>
      <c r="W50" s="278"/>
      <c r="X50" s="278"/>
      <c r="Y50" s="278"/>
      <c r="Z50" s="278"/>
      <c r="AA50" s="278"/>
      <c r="AB50" s="278"/>
      <c r="AC50" s="278"/>
      <c r="AD50" s="278"/>
      <c r="AE50" s="272"/>
      <c r="AF50" s="337" t="s">
        <v>115</v>
      </c>
      <c r="AG50" s="338"/>
      <c r="AH50" s="338"/>
      <c r="AI50" s="338"/>
      <c r="AJ50" s="339"/>
      <c r="AK50" s="252" t="s">
        <v>96</v>
      </c>
      <c r="AL50" s="278"/>
      <c r="AM50" s="278"/>
      <c r="AN50" s="278"/>
      <c r="AO50" s="278"/>
      <c r="AP50" s="278"/>
      <c r="AQ50" s="278"/>
      <c r="AR50" s="278"/>
      <c r="AS50" s="278"/>
      <c r="AT50" s="278"/>
      <c r="AU50" s="279"/>
    </row>
    <row r="51" spans="1:48" s="106" customFormat="1" ht="35.25" customHeight="1" thickBot="1" x14ac:dyDescent="0.25">
      <c r="A51" s="357" t="s">
        <v>97</v>
      </c>
      <c r="B51" s="358"/>
      <c r="C51" s="358"/>
      <c r="D51" s="358"/>
      <c r="E51" s="358"/>
      <c r="F51" s="359"/>
      <c r="G51" s="360"/>
      <c r="H51" s="360"/>
      <c r="I51" s="360"/>
      <c r="J51" s="360"/>
      <c r="K51" s="360"/>
      <c r="L51" s="360"/>
      <c r="M51" s="360"/>
      <c r="N51" s="360"/>
      <c r="O51" s="360"/>
      <c r="P51" s="361"/>
      <c r="Q51" s="358" t="s">
        <v>97</v>
      </c>
      <c r="R51" s="358"/>
      <c r="S51" s="358"/>
      <c r="T51" s="358"/>
      <c r="U51" s="358"/>
      <c r="V51" s="359"/>
      <c r="W51" s="360"/>
      <c r="X51" s="360"/>
      <c r="Y51" s="360"/>
      <c r="Z51" s="360"/>
      <c r="AA51" s="360"/>
      <c r="AB51" s="360"/>
      <c r="AC51" s="360"/>
      <c r="AD51" s="360"/>
      <c r="AE51" s="361"/>
      <c r="AF51" s="358" t="s">
        <v>98</v>
      </c>
      <c r="AG51" s="358"/>
      <c r="AH51" s="358"/>
      <c r="AI51" s="358"/>
      <c r="AJ51" s="358"/>
      <c r="AK51" s="359"/>
      <c r="AL51" s="360"/>
      <c r="AM51" s="360"/>
      <c r="AN51" s="360"/>
      <c r="AO51" s="360"/>
      <c r="AP51" s="360"/>
      <c r="AQ51" s="360"/>
      <c r="AR51" s="360"/>
      <c r="AS51" s="360"/>
      <c r="AT51" s="360"/>
      <c r="AU51" s="362"/>
    </row>
    <row r="52" spans="1:48" ht="9" customHeight="1" x14ac:dyDescent="0.2"/>
    <row r="53" spans="1:48" s="51" customFormat="1" x14ac:dyDescent="0.2">
      <c r="B53" s="65" t="s">
        <v>57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48" s="51" customFormat="1" ht="13.15" customHeight="1" x14ac:dyDescent="0.2">
      <c r="A54" s="356" t="s">
        <v>67</v>
      </c>
      <c r="B54" s="356"/>
      <c r="C54" s="356"/>
      <c r="D54" s="356"/>
      <c r="E54" s="356"/>
      <c r="F54" s="356"/>
      <c r="G54" s="356"/>
      <c r="H54" s="356"/>
      <c r="I54" s="356"/>
      <c r="J54" s="356"/>
      <c r="K54" s="356"/>
      <c r="L54" s="356"/>
      <c r="M54" s="356"/>
      <c r="N54" s="356"/>
      <c r="O54" s="356"/>
      <c r="P54" s="356"/>
      <c r="Q54" s="356"/>
      <c r="R54" s="356"/>
      <c r="S54" s="356"/>
      <c r="T54" s="356"/>
      <c r="U54" s="356"/>
      <c r="V54" s="356"/>
      <c r="W54" s="356"/>
      <c r="X54" s="356"/>
      <c r="Y54" s="356"/>
      <c r="Z54" s="356"/>
      <c r="AA54" s="356"/>
      <c r="AB54" s="356"/>
      <c r="AC54" s="356"/>
      <c r="AD54" s="356"/>
      <c r="AE54" s="356"/>
      <c r="AF54" s="356"/>
      <c r="AG54" s="356"/>
      <c r="AH54" s="356"/>
      <c r="AI54" s="356"/>
      <c r="AJ54" s="356"/>
      <c r="AK54" s="356"/>
      <c r="AL54" s="356"/>
      <c r="AM54" s="356"/>
      <c r="AN54" s="356"/>
      <c r="AO54" s="356"/>
      <c r="AP54" s="356"/>
      <c r="AQ54" s="356"/>
      <c r="AR54" s="356"/>
      <c r="AS54" s="356"/>
      <c r="AT54" s="356"/>
      <c r="AU54" s="356"/>
      <c r="AV54" s="66"/>
    </row>
    <row r="55" spans="1:48" s="104" customFormat="1" ht="13.15" customHeight="1" x14ac:dyDescent="0.2">
      <c r="A55" s="356" t="s">
        <v>78</v>
      </c>
      <c r="B55" s="356"/>
      <c r="C55" s="356"/>
      <c r="D55" s="356"/>
      <c r="E55" s="356"/>
      <c r="F55" s="356"/>
      <c r="G55" s="356"/>
      <c r="H55" s="356"/>
      <c r="I55" s="356"/>
      <c r="J55" s="356"/>
      <c r="K55" s="356"/>
      <c r="L55" s="356"/>
      <c r="M55" s="356"/>
      <c r="N55" s="356"/>
      <c r="O55" s="356"/>
      <c r="P55" s="356"/>
      <c r="Q55" s="356"/>
      <c r="R55" s="356"/>
      <c r="S55" s="356"/>
      <c r="T55" s="356"/>
      <c r="U55" s="356"/>
      <c r="V55" s="356"/>
      <c r="W55" s="356"/>
      <c r="X55" s="356"/>
      <c r="Y55" s="356"/>
      <c r="Z55" s="356"/>
      <c r="AA55" s="356"/>
      <c r="AB55" s="356"/>
      <c r="AC55" s="356"/>
      <c r="AD55" s="356"/>
      <c r="AE55" s="356"/>
      <c r="AF55" s="356"/>
      <c r="AG55" s="356"/>
      <c r="AH55" s="356"/>
      <c r="AI55" s="356"/>
      <c r="AJ55" s="356"/>
      <c r="AK55" s="356"/>
      <c r="AL55" s="356"/>
      <c r="AM55" s="356"/>
      <c r="AN55" s="356"/>
      <c r="AO55" s="356"/>
      <c r="AP55" s="356"/>
      <c r="AQ55" s="356"/>
      <c r="AR55" s="356"/>
      <c r="AS55" s="356"/>
      <c r="AT55" s="356"/>
      <c r="AU55" s="356"/>
      <c r="AV55" s="106"/>
    </row>
    <row r="56" spans="1:48" s="51" customFormat="1" ht="13.15" customHeight="1" x14ac:dyDescent="0.2">
      <c r="A56" s="363" t="s">
        <v>133</v>
      </c>
      <c r="B56" s="363"/>
      <c r="C56" s="363"/>
      <c r="D56" s="363"/>
      <c r="E56" s="363"/>
      <c r="F56" s="363"/>
      <c r="G56" s="363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3"/>
      <c r="AE56" s="363"/>
      <c r="AF56" s="363"/>
      <c r="AG56" s="363"/>
      <c r="AH56" s="363"/>
      <c r="AI56" s="363"/>
      <c r="AJ56" s="363"/>
      <c r="AK56" s="363"/>
      <c r="AL56" s="363"/>
      <c r="AM56" s="363"/>
      <c r="AN56" s="363"/>
      <c r="AO56" s="363"/>
      <c r="AP56" s="363"/>
      <c r="AQ56" s="363"/>
      <c r="AR56" s="363"/>
      <c r="AS56" s="363"/>
      <c r="AT56" s="363"/>
      <c r="AU56" s="363"/>
      <c r="AV56" s="66"/>
    </row>
    <row r="57" spans="1:48" s="51" customFormat="1" ht="13.15" customHeight="1" x14ac:dyDescent="0.2">
      <c r="A57" s="356" t="s">
        <v>66</v>
      </c>
      <c r="B57" s="356"/>
      <c r="C57" s="356"/>
      <c r="D57" s="356"/>
      <c r="E57" s="356"/>
      <c r="F57" s="356"/>
      <c r="G57" s="356"/>
      <c r="H57" s="356"/>
      <c r="I57" s="356"/>
      <c r="J57" s="356"/>
      <c r="K57" s="356"/>
      <c r="L57" s="356"/>
      <c r="M57" s="356"/>
      <c r="N57" s="356"/>
      <c r="O57" s="356"/>
      <c r="P57" s="356"/>
      <c r="Q57" s="356"/>
      <c r="R57" s="356"/>
      <c r="S57" s="356"/>
      <c r="T57" s="356"/>
      <c r="U57" s="356"/>
      <c r="V57" s="356"/>
      <c r="W57" s="356"/>
      <c r="X57" s="356"/>
      <c r="Y57" s="356"/>
      <c r="Z57" s="356"/>
      <c r="AA57" s="356"/>
      <c r="AB57" s="356"/>
      <c r="AC57" s="356"/>
      <c r="AD57" s="356"/>
      <c r="AE57" s="356"/>
      <c r="AF57" s="356"/>
      <c r="AG57" s="356"/>
      <c r="AH57" s="356"/>
      <c r="AI57" s="356"/>
      <c r="AJ57" s="356"/>
      <c r="AK57" s="356"/>
      <c r="AL57" s="356"/>
      <c r="AM57" s="356"/>
      <c r="AN57" s="356"/>
      <c r="AO57" s="356"/>
      <c r="AP57" s="356"/>
      <c r="AQ57" s="356"/>
      <c r="AR57" s="356"/>
      <c r="AS57" s="356"/>
      <c r="AT57" s="356"/>
      <c r="AU57" s="356"/>
      <c r="AV57" s="66"/>
    </row>
    <row r="58" spans="1:48" s="51" customFormat="1" ht="13.15" customHeight="1" x14ac:dyDescent="0.2">
      <c r="A58" s="356" t="s">
        <v>134</v>
      </c>
      <c r="B58" s="356"/>
      <c r="C58" s="356"/>
      <c r="D58" s="356"/>
      <c r="E58" s="356"/>
      <c r="F58" s="356"/>
      <c r="G58" s="356"/>
      <c r="H58" s="356"/>
      <c r="I58" s="356"/>
      <c r="J58" s="356"/>
      <c r="K58" s="356"/>
      <c r="L58" s="356"/>
      <c r="M58" s="356"/>
      <c r="N58" s="356"/>
      <c r="O58" s="356"/>
      <c r="P58" s="356"/>
      <c r="Q58" s="356"/>
      <c r="R58" s="356"/>
      <c r="S58" s="356"/>
      <c r="T58" s="356"/>
      <c r="U58" s="356"/>
      <c r="V58" s="356"/>
      <c r="W58" s="356"/>
      <c r="X58" s="356"/>
      <c r="Y58" s="356"/>
      <c r="Z58" s="356"/>
      <c r="AA58" s="356"/>
      <c r="AB58" s="356"/>
      <c r="AC58" s="356"/>
      <c r="AD58" s="356"/>
      <c r="AE58" s="356"/>
      <c r="AF58" s="356"/>
      <c r="AG58" s="356"/>
      <c r="AH58" s="356"/>
      <c r="AI58" s="356"/>
      <c r="AJ58" s="356"/>
      <c r="AK58" s="356"/>
      <c r="AL58" s="356"/>
      <c r="AM58" s="356"/>
      <c r="AN58" s="356"/>
      <c r="AO58" s="356"/>
      <c r="AP58" s="356"/>
      <c r="AQ58" s="356"/>
      <c r="AR58" s="356"/>
      <c r="AS58" s="356"/>
      <c r="AT58" s="356"/>
      <c r="AU58" s="356"/>
      <c r="AV58" s="66"/>
    </row>
    <row r="59" spans="1:48" s="67" customFormat="1" ht="15.6" customHeight="1" x14ac:dyDescent="0.2">
      <c r="A59" s="355" t="s">
        <v>75</v>
      </c>
      <c r="B59" s="355"/>
      <c r="C59" s="355"/>
      <c r="D59" s="355"/>
      <c r="E59" s="355"/>
      <c r="F59" s="355"/>
      <c r="G59" s="355"/>
      <c r="H59" s="355"/>
      <c r="I59" s="355"/>
      <c r="J59" s="355"/>
      <c r="K59" s="355"/>
      <c r="L59" s="355"/>
      <c r="M59" s="355"/>
      <c r="N59" s="355"/>
      <c r="O59" s="355"/>
      <c r="P59" s="355"/>
      <c r="Q59" s="355"/>
    </row>
  </sheetData>
  <mergeCells count="193">
    <mergeCell ref="I5:T5"/>
    <mergeCell ref="I6:T6"/>
    <mergeCell ref="I7:T7"/>
    <mergeCell ref="I8:T8"/>
    <mergeCell ref="Y6:AE6"/>
    <mergeCell ref="AH6:AO6"/>
    <mergeCell ref="Y8:Z8"/>
    <mergeCell ref="AA8:AB8"/>
    <mergeCell ref="A1:AU1"/>
    <mergeCell ref="A4:AU4"/>
    <mergeCell ref="AT6:AU6"/>
    <mergeCell ref="A2:AU2"/>
    <mergeCell ref="A3:AU3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E16:AF16"/>
    <mergeCell ref="AG16:AK16"/>
    <mergeCell ref="AL16:AM16"/>
    <mergeCell ref="AN16:AU16"/>
    <mergeCell ref="B19:H19"/>
    <mergeCell ref="AC19:AD19"/>
    <mergeCell ref="AE19:AF19"/>
    <mergeCell ref="AG19:AK19"/>
    <mergeCell ref="AL19:AM19"/>
    <mergeCell ref="AN19:AU19"/>
    <mergeCell ref="AG18:AK18"/>
    <mergeCell ref="AL18:AM18"/>
    <mergeCell ref="AN18:AU18"/>
    <mergeCell ref="B10:G10"/>
    <mergeCell ref="AS10:AU10"/>
    <mergeCell ref="A11:A12"/>
    <mergeCell ref="B11:G11"/>
    <mergeCell ref="AS11:AU11"/>
    <mergeCell ref="B12:G12"/>
    <mergeCell ref="AS12:AU12"/>
    <mergeCell ref="AT7:AU7"/>
    <mergeCell ref="B17:H17"/>
    <mergeCell ref="B16:H16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C17:AD17"/>
    <mergeCell ref="AE17:AF17"/>
    <mergeCell ref="AG17:AK17"/>
    <mergeCell ref="AL17:AM17"/>
    <mergeCell ref="AN17:AU17"/>
    <mergeCell ref="AC16:AD16"/>
    <mergeCell ref="AL22:AM22"/>
    <mergeCell ref="AN22:AU22"/>
    <mergeCell ref="AC21:AD21"/>
    <mergeCell ref="B20:H20"/>
    <mergeCell ref="AE21:AF21"/>
    <mergeCell ref="AG23:AK23"/>
    <mergeCell ref="AL23:AM23"/>
    <mergeCell ref="AN23:AU23"/>
    <mergeCell ref="AL21:AM21"/>
    <mergeCell ref="AN21:AU21"/>
    <mergeCell ref="B22:H22"/>
    <mergeCell ref="AC20:AD20"/>
    <mergeCell ref="AE20:AF20"/>
    <mergeCell ref="AG22:AK22"/>
    <mergeCell ref="AG21:AK21"/>
    <mergeCell ref="AC23:AD23"/>
    <mergeCell ref="AE23:AF23"/>
    <mergeCell ref="AC22:AD22"/>
    <mergeCell ref="AE22:AF22"/>
    <mergeCell ref="AG20:AK20"/>
    <mergeCell ref="AL20:AM20"/>
    <mergeCell ref="AN20:AU20"/>
    <mergeCell ref="B24:H24"/>
    <mergeCell ref="AC24:AD24"/>
    <mergeCell ref="AE24:AF24"/>
    <mergeCell ref="AG24:AK24"/>
    <mergeCell ref="B23:H23"/>
    <mergeCell ref="B26:H26"/>
    <mergeCell ref="AC26:AD26"/>
    <mergeCell ref="AE26:AF26"/>
    <mergeCell ref="AG26:AK26"/>
    <mergeCell ref="B25:H25"/>
    <mergeCell ref="AC25:AD25"/>
    <mergeCell ref="AE25:AF25"/>
    <mergeCell ref="AG25:AK25"/>
    <mergeCell ref="I26:L26"/>
    <mergeCell ref="M26:AB26"/>
    <mergeCell ref="M25:AB25"/>
    <mergeCell ref="AC28:AD28"/>
    <mergeCell ref="AE28:AF28"/>
    <mergeCell ref="AG28:AK28"/>
    <mergeCell ref="B27:H27"/>
    <mergeCell ref="AC27:AD27"/>
    <mergeCell ref="AE27:AF27"/>
    <mergeCell ref="AG27:AK27"/>
    <mergeCell ref="I27:L27"/>
    <mergeCell ref="M27:AB27"/>
    <mergeCell ref="I28:L28"/>
    <mergeCell ref="M28:AB28"/>
    <mergeCell ref="B28:H28"/>
    <mergeCell ref="A50:E50"/>
    <mergeCell ref="AC30:AD30"/>
    <mergeCell ref="AE30:AF30"/>
    <mergeCell ref="AG30:AK30"/>
    <mergeCell ref="B29:H29"/>
    <mergeCell ref="AC29:AD29"/>
    <mergeCell ref="AE29:AF29"/>
    <mergeCell ref="AG29:AK29"/>
    <mergeCell ref="I29:L29"/>
    <mergeCell ref="M29:AB29"/>
    <mergeCell ref="I30:L30"/>
    <mergeCell ref="M30:AB30"/>
    <mergeCell ref="B30:H30"/>
    <mergeCell ref="F50:P50"/>
    <mergeCell ref="B39:AH39"/>
    <mergeCell ref="AI39:AU39"/>
    <mergeCell ref="AE31:AF31"/>
    <mergeCell ref="AG31:AK31"/>
    <mergeCell ref="AC31:AD31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B31:AB31"/>
    <mergeCell ref="A57:AU57"/>
    <mergeCell ref="A54:AU54"/>
    <mergeCell ref="A55:AU55"/>
    <mergeCell ref="A56:AU56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F51:AJ51"/>
    <mergeCell ref="AK51:AU51"/>
    <mergeCell ref="A58:AU58"/>
    <mergeCell ref="A59:Q59"/>
    <mergeCell ref="A32:A38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I23:L23"/>
    <mergeCell ref="M23:AB23"/>
    <mergeCell ref="I24:L24"/>
    <mergeCell ref="M24:AB24"/>
    <mergeCell ref="I25:L25"/>
  </mergeCells>
  <printOptions horizontalCentered="1"/>
  <pageMargins left="0.39370078740157483" right="0.39370078740157483" top="0.27559055118110237" bottom="0.39370078740157483" header="0" footer="0.47244094488188981"/>
  <pageSetup paperSize="9" scale="6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2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7"/>
  <sheetViews>
    <sheetView topLeftCell="A16" zoomScaleNormal="100" workbookViewId="0">
      <selection activeCell="AI42" sqref="AI42:AT45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98" t="s">
        <v>44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</row>
    <row r="2" spans="1:47" s="2" customFormat="1" ht="12.75" customHeight="1" x14ac:dyDescent="0.2">
      <c r="A2" s="298" t="s">
        <v>77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299"/>
      <c r="AI2" s="299"/>
      <c r="AJ2" s="299"/>
      <c r="AK2" s="299"/>
      <c r="AL2" s="299"/>
      <c r="AM2" s="299"/>
      <c r="AN2" s="299"/>
      <c r="AO2" s="299"/>
      <c r="AP2" s="299"/>
      <c r="AQ2" s="299"/>
      <c r="AR2" s="299"/>
      <c r="AS2" s="299"/>
      <c r="AT2" s="299"/>
      <c r="AU2" s="299"/>
    </row>
    <row r="3" spans="1:47" s="2" customFormat="1" x14ac:dyDescent="0.2">
      <c r="A3" s="298" t="s">
        <v>76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299"/>
      <c r="AD3" s="299"/>
      <c r="AE3" s="299"/>
      <c r="AF3" s="299"/>
      <c r="AG3" s="299"/>
      <c r="AH3" s="299"/>
      <c r="AI3" s="299"/>
      <c r="AJ3" s="299"/>
      <c r="AK3" s="299"/>
      <c r="AL3" s="299"/>
      <c r="AM3" s="299"/>
      <c r="AN3" s="299"/>
      <c r="AO3" s="299"/>
      <c r="AP3" s="299"/>
      <c r="AQ3" s="299"/>
      <c r="AR3" s="299"/>
      <c r="AS3" s="299"/>
      <c r="AT3" s="299"/>
      <c r="AU3" s="299"/>
    </row>
    <row r="4" spans="1:47" s="2" customFormat="1" ht="6.75" customHeight="1" thickBot="1" x14ac:dyDescent="0.25">
      <c r="A4" s="298"/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299"/>
      <c r="AD4" s="299"/>
      <c r="AE4" s="299"/>
      <c r="AF4" s="299"/>
      <c r="AG4" s="299"/>
      <c r="AH4" s="299"/>
      <c r="AI4" s="299"/>
      <c r="AJ4" s="299"/>
      <c r="AK4" s="299"/>
      <c r="AL4" s="299"/>
      <c r="AM4" s="299"/>
      <c r="AN4" s="299"/>
      <c r="AO4" s="299"/>
      <c r="AP4" s="299"/>
      <c r="AQ4" s="299"/>
      <c r="AR4" s="299"/>
      <c r="AS4" s="299"/>
      <c r="AT4" s="299"/>
      <c r="AU4" s="299"/>
    </row>
    <row r="5" spans="1:47" ht="14.25" x14ac:dyDescent="0.2">
      <c r="A5" s="56"/>
      <c r="B5" s="129" t="s">
        <v>65</v>
      </c>
      <c r="C5" s="160"/>
      <c r="D5" s="129"/>
      <c r="E5" s="129"/>
      <c r="F5" s="129"/>
      <c r="G5" s="129"/>
      <c r="H5" s="70" t="s">
        <v>20</v>
      </c>
      <c r="I5" s="333"/>
      <c r="J5" s="333"/>
      <c r="K5" s="333"/>
      <c r="L5" s="333"/>
      <c r="M5" s="333"/>
      <c r="N5" s="333"/>
      <c r="O5" s="333"/>
      <c r="P5" s="333"/>
      <c r="Q5" s="333"/>
      <c r="R5" s="333"/>
      <c r="S5" s="333"/>
      <c r="T5" s="333"/>
      <c r="U5" s="71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6" t="s">
        <v>13</v>
      </c>
      <c r="C6" s="156"/>
      <c r="D6" s="156"/>
      <c r="E6" s="156"/>
      <c r="F6" s="156"/>
      <c r="G6" s="156"/>
      <c r="H6" s="75" t="s">
        <v>20</v>
      </c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294"/>
      <c r="U6" s="157"/>
      <c r="V6" s="76"/>
      <c r="W6" s="76"/>
      <c r="X6" s="76"/>
      <c r="Y6" s="314" t="s">
        <v>36</v>
      </c>
      <c r="Z6" s="314"/>
      <c r="AA6" s="314"/>
      <c r="AB6" s="314"/>
      <c r="AC6" s="314"/>
      <c r="AD6" s="314"/>
      <c r="AE6" s="314"/>
      <c r="AF6" s="114">
        <f>AI46</f>
        <v>0</v>
      </c>
      <c r="AG6" s="113"/>
      <c r="AH6" s="385" t="s">
        <v>93</v>
      </c>
      <c r="AI6" s="385"/>
      <c r="AJ6" s="385"/>
      <c r="AK6" s="385"/>
      <c r="AL6" s="385"/>
      <c r="AM6" s="385"/>
      <c r="AN6" s="385"/>
      <c r="AO6" s="385"/>
      <c r="AP6" s="114">
        <f>AN46</f>
        <v>0</v>
      </c>
      <c r="AQ6" s="116"/>
      <c r="AR6" s="117" t="s">
        <v>21</v>
      </c>
      <c r="AS6" s="118"/>
      <c r="AT6" s="315" t="s">
        <v>128</v>
      </c>
      <c r="AU6" s="316"/>
    </row>
    <row r="7" spans="1:47" ht="15" customHeight="1" x14ac:dyDescent="0.2">
      <c r="A7" s="55"/>
      <c r="B7" s="156" t="s">
        <v>14</v>
      </c>
      <c r="C7" s="156"/>
      <c r="D7" s="156"/>
      <c r="E7" s="156"/>
      <c r="F7" s="156"/>
      <c r="G7" s="156"/>
      <c r="H7" s="75" t="s">
        <v>20</v>
      </c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157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31">
        <v>2023</v>
      </c>
      <c r="AU7" s="332"/>
    </row>
    <row r="8" spans="1:47" ht="15" customHeight="1" x14ac:dyDescent="0.2">
      <c r="A8" s="55"/>
      <c r="B8" s="156" t="s">
        <v>18</v>
      </c>
      <c r="C8" s="156"/>
      <c r="D8" s="156"/>
      <c r="E8" s="156"/>
      <c r="F8" s="156"/>
      <c r="G8" s="156"/>
      <c r="H8" s="75" t="s">
        <v>20</v>
      </c>
      <c r="I8" s="294" t="s">
        <v>93</v>
      </c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157"/>
      <c r="V8" s="76"/>
      <c r="W8" s="76"/>
      <c r="X8" s="76"/>
      <c r="Y8" s="295" t="s">
        <v>23</v>
      </c>
      <c r="Z8" s="296"/>
      <c r="AA8" s="297">
        <f>AF6+AP6</f>
        <v>0</v>
      </c>
      <c r="AB8" s="297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5"/>
      <c r="B10" s="386" t="s">
        <v>11</v>
      </c>
      <c r="C10" s="387"/>
      <c r="D10" s="387"/>
      <c r="E10" s="387"/>
      <c r="F10" s="387"/>
      <c r="G10" s="387"/>
      <c r="H10" s="58">
        <v>5</v>
      </c>
      <c r="I10" s="58">
        <v>6</v>
      </c>
      <c r="J10" s="58">
        <v>7</v>
      </c>
      <c r="K10" s="58">
        <v>8</v>
      </c>
      <c r="L10" s="58">
        <v>9</v>
      </c>
      <c r="M10" s="58">
        <v>10</v>
      </c>
      <c r="N10" s="58">
        <v>11</v>
      </c>
      <c r="O10" s="58">
        <v>12</v>
      </c>
      <c r="P10" s="58">
        <v>13</v>
      </c>
      <c r="Q10" s="58">
        <v>14</v>
      </c>
      <c r="R10" s="58">
        <v>15</v>
      </c>
      <c r="S10" s="58">
        <v>16</v>
      </c>
      <c r="T10" s="58">
        <v>17</v>
      </c>
      <c r="U10" s="58">
        <v>18</v>
      </c>
      <c r="V10" s="58">
        <v>19</v>
      </c>
      <c r="W10" s="58">
        <v>20</v>
      </c>
      <c r="X10" s="58">
        <v>21</v>
      </c>
      <c r="Y10" s="58">
        <v>22</v>
      </c>
      <c r="Z10" s="58">
        <v>23</v>
      </c>
      <c r="AA10" s="58">
        <v>24</v>
      </c>
      <c r="AB10" s="58">
        <v>25</v>
      </c>
      <c r="AC10" s="58">
        <v>26</v>
      </c>
      <c r="AD10" s="58">
        <v>27</v>
      </c>
      <c r="AE10" s="58">
        <v>28</v>
      </c>
      <c r="AF10" s="58">
        <v>29</v>
      </c>
      <c r="AG10" s="58">
        <v>30</v>
      </c>
      <c r="AH10" s="58"/>
      <c r="AI10" s="58"/>
      <c r="AJ10" s="58"/>
      <c r="AK10" s="58"/>
      <c r="AL10" s="58"/>
      <c r="AM10" s="59"/>
      <c r="AN10" s="59"/>
      <c r="AO10" s="59"/>
      <c r="AP10" s="59"/>
      <c r="AQ10" s="59"/>
      <c r="AR10" s="138"/>
      <c r="AS10" s="389" t="s">
        <v>12</v>
      </c>
      <c r="AT10" s="390"/>
      <c r="AU10" s="391"/>
    </row>
    <row r="11" spans="1:47" ht="15" customHeight="1" x14ac:dyDescent="0.2">
      <c r="A11" s="406" t="s">
        <v>7</v>
      </c>
      <c r="B11" s="394" t="s">
        <v>1</v>
      </c>
      <c r="C11" s="395"/>
      <c r="D11" s="395"/>
      <c r="E11" s="395"/>
      <c r="F11" s="395"/>
      <c r="G11" s="395"/>
      <c r="H11" s="222"/>
      <c r="I11" s="222"/>
      <c r="J11" s="222"/>
      <c r="K11" s="222"/>
      <c r="L11" s="222"/>
      <c r="M11" s="62" t="s">
        <v>68</v>
      </c>
      <c r="N11" s="62" t="s">
        <v>68</v>
      </c>
      <c r="O11" s="222"/>
      <c r="P11" s="222"/>
      <c r="Q11" s="222"/>
      <c r="R11" s="222"/>
      <c r="S11" s="222"/>
      <c r="T11" s="62" t="s">
        <v>68</v>
      </c>
      <c r="U11" s="62" t="s">
        <v>68</v>
      </c>
      <c r="V11" s="222"/>
      <c r="W11" s="222"/>
      <c r="X11" s="222"/>
      <c r="Y11" s="222"/>
      <c r="Z11" s="222"/>
      <c r="AA11" s="62" t="s">
        <v>68</v>
      </c>
      <c r="AB11" s="62" t="s">
        <v>68</v>
      </c>
      <c r="AC11" s="222"/>
      <c r="AD11" s="222"/>
      <c r="AE11" s="222"/>
      <c r="AF11" s="222"/>
      <c r="AG11" s="222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07">
        <f>SUM(H11:AG11)</f>
        <v>0</v>
      </c>
      <c r="AT11" s="408"/>
      <c r="AU11" s="409"/>
    </row>
    <row r="12" spans="1:47" ht="15" customHeight="1" thickBot="1" x14ac:dyDescent="0.25">
      <c r="A12" s="393"/>
      <c r="B12" s="380" t="s">
        <v>3</v>
      </c>
      <c r="C12" s="381"/>
      <c r="D12" s="381"/>
      <c r="E12" s="381"/>
      <c r="F12" s="381"/>
      <c r="G12" s="381"/>
      <c r="H12" s="223"/>
      <c r="I12" s="223"/>
      <c r="J12" s="223"/>
      <c r="K12" s="223"/>
      <c r="L12" s="223"/>
      <c r="M12" s="63" t="s">
        <v>68</v>
      </c>
      <c r="N12" s="63" t="s">
        <v>68</v>
      </c>
      <c r="O12" s="223"/>
      <c r="P12" s="223"/>
      <c r="Q12" s="223"/>
      <c r="R12" s="223"/>
      <c r="S12" s="223"/>
      <c r="T12" s="63" t="s">
        <v>68</v>
      </c>
      <c r="U12" s="63" t="s">
        <v>68</v>
      </c>
      <c r="V12" s="223"/>
      <c r="W12" s="223"/>
      <c r="X12" s="223"/>
      <c r="Y12" s="223"/>
      <c r="Z12" s="223"/>
      <c r="AA12" s="63" t="s">
        <v>68</v>
      </c>
      <c r="AB12" s="63" t="s">
        <v>68</v>
      </c>
      <c r="AC12" s="223"/>
      <c r="AD12" s="223"/>
      <c r="AE12" s="223"/>
      <c r="AF12" s="223"/>
      <c r="AG12" s="223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0">
        <f>SUM(H12:AG12)</f>
        <v>0</v>
      </c>
      <c r="AT12" s="411"/>
      <c r="AU12" s="412"/>
    </row>
    <row r="13" spans="1:47" s="103" customFormat="1" ht="6" customHeight="1" thickBot="1" x14ac:dyDescent="0.25">
      <c r="A13" s="74"/>
      <c r="B13" s="317"/>
      <c r="C13" s="317"/>
      <c r="D13" s="317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/>
      <c r="Z13" s="317"/>
      <c r="AA13" s="317"/>
      <c r="AB13" s="317"/>
      <c r="AC13" s="317"/>
      <c r="AD13" s="317"/>
      <c r="AE13" s="317"/>
      <c r="AF13" s="317"/>
      <c r="AG13" s="317"/>
      <c r="AH13" s="317"/>
      <c r="AI13" s="317"/>
      <c r="AJ13" s="317"/>
      <c r="AK13" s="317"/>
      <c r="AL13" s="317"/>
      <c r="AM13" s="317"/>
      <c r="AN13" s="317"/>
      <c r="AO13" s="317"/>
      <c r="AP13" s="317"/>
      <c r="AQ13" s="317"/>
      <c r="AR13" s="317"/>
      <c r="AS13" s="317"/>
      <c r="AT13" s="317"/>
      <c r="AU13" s="318"/>
    </row>
    <row r="14" spans="1:47" s="103" customFormat="1" ht="13.5" customHeight="1" thickBot="1" x14ac:dyDescent="0.25">
      <c r="A14" s="288" t="s">
        <v>10</v>
      </c>
      <c r="B14" s="289"/>
      <c r="C14" s="289"/>
      <c r="D14" s="289"/>
      <c r="E14" s="289"/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289"/>
      <c r="S14" s="289"/>
      <c r="T14" s="289"/>
      <c r="U14" s="289"/>
      <c r="V14" s="289"/>
      <c r="W14" s="289"/>
      <c r="X14" s="289"/>
      <c r="Y14" s="289"/>
      <c r="Z14" s="289"/>
      <c r="AA14" s="289"/>
      <c r="AB14" s="290"/>
      <c r="AC14" s="83" t="s">
        <v>9</v>
      </c>
      <c r="AD14" s="84"/>
      <c r="AE14" s="84"/>
      <c r="AF14" s="85"/>
      <c r="AG14" s="301" t="s">
        <v>19</v>
      </c>
      <c r="AH14" s="301"/>
      <c r="AI14" s="301"/>
      <c r="AJ14" s="301"/>
      <c r="AK14" s="365"/>
      <c r="AL14" s="300" t="s">
        <v>16</v>
      </c>
      <c r="AM14" s="365"/>
      <c r="AN14" s="300" t="s">
        <v>71</v>
      </c>
      <c r="AO14" s="301"/>
      <c r="AP14" s="301"/>
      <c r="AQ14" s="301"/>
      <c r="AR14" s="301"/>
      <c r="AS14" s="301"/>
      <c r="AT14" s="301"/>
      <c r="AU14" s="302"/>
    </row>
    <row r="15" spans="1:47" s="103" customFormat="1" ht="27.75" thickBot="1" x14ac:dyDescent="0.25">
      <c r="A15" s="131" t="s">
        <v>72</v>
      </c>
      <c r="B15" s="375" t="s">
        <v>31</v>
      </c>
      <c r="C15" s="317"/>
      <c r="D15" s="317"/>
      <c r="E15" s="317"/>
      <c r="F15" s="317"/>
      <c r="G15" s="317"/>
      <c r="H15" s="317"/>
      <c r="I15" s="399" t="s">
        <v>41</v>
      </c>
      <c r="J15" s="343"/>
      <c r="K15" s="343"/>
      <c r="L15" s="343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0"/>
      <c r="AC15" s="376" t="s">
        <v>69</v>
      </c>
      <c r="AD15" s="302"/>
      <c r="AE15" s="376" t="s">
        <v>70</v>
      </c>
      <c r="AF15" s="302"/>
      <c r="AG15" s="304"/>
      <c r="AH15" s="304"/>
      <c r="AI15" s="304"/>
      <c r="AJ15" s="304"/>
      <c r="AK15" s="366"/>
      <c r="AL15" s="303"/>
      <c r="AM15" s="366"/>
      <c r="AN15" s="303"/>
      <c r="AO15" s="304"/>
      <c r="AP15" s="304"/>
      <c r="AQ15" s="304"/>
      <c r="AR15" s="304"/>
      <c r="AS15" s="304"/>
      <c r="AT15" s="304"/>
      <c r="AU15" s="305"/>
    </row>
    <row r="16" spans="1:47" s="103" customFormat="1" ht="12" customHeight="1" x14ac:dyDescent="0.2">
      <c r="A16" s="310" t="s">
        <v>24</v>
      </c>
      <c r="B16" s="291"/>
      <c r="C16" s="292"/>
      <c r="D16" s="292"/>
      <c r="E16" s="292"/>
      <c r="F16" s="292"/>
      <c r="G16" s="292"/>
      <c r="H16" s="377"/>
      <c r="I16" s="285"/>
      <c r="J16" s="286"/>
      <c r="K16" s="286"/>
      <c r="L16" s="287"/>
      <c r="M16" s="291"/>
      <c r="N16" s="292"/>
      <c r="O16" s="292"/>
      <c r="P16" s="292"/>
      <c r="Q16" s="292"/>
      <c r="R16" s="292"/>
      <c r="S16" s="292"/>
      <c r="T16" s="292"/>
      <c r="U16" s="292"/>
      <c r="V16" s="292"/>
      <c r="W16" s="292"/>
      <c r="X16" s="292"/>
      <c r="Y16" s="292"/>
      <c r="Z16" s="292"/>
      <c r="AA16" s="292"/>
      <c r="AB16" s="293"/>
      <c r="AC16" s="378"/>
      <c r="AD16" s="379"/>
      <c r="AE16" s="283"/>
      <c r="AF16" s="284"/>
      <c r="AG16" s="283"/>
      <c r="AH16" s="306"/>
      <c r="AI16" s="306"/>
      <c r="AJ16" s="306"/>
      <c r="AK16" s="284"/>
      <c r="AL16" s="306"/>
      <c r="AM16" s="307"/>
      <c r="AN16" s="308"/>
      <c r="AO16" s="307"/>
      <c r="AP16" s="307"/>
      <c r="AQ16" s="307"/>
      <c r="AR16" s="307"/>
      <c r="AS16" s="307"/>
      <c r="AT16" s="307"/>
      <c r="AU16" s="309"/>
    </row>
    <row r="17" spans="1:47" s="103" customFormat="1" ht="12" customHeight="1" x14ac:dyDescent="0.2">
      <c r="A17" s="311"/>
      <c r="B17" s="253"/>
      <c r="C17" s="254"/>
      <c r="D17" s="254"/>
      <c r="E17" s="254"/>
      <c r="F17" s="254"/>
      <c r="G17" s="254"/>
      <c r="H17" s="271"/>
      <c r="I17" s="250"/>
      <c r="J17" s="251"/>
      <c r="K17" s="251"/>
      <c r="L17" s="252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55"/>
      <c r="AC17" s="272"/>
      <c r="AD17" s="273"/>
      <c r="AE17" s="277"/>
      <c r="AF17" s="279"/>
      <c r="AG17" s="277"/>
      <c r="AH17" s="278"/>
      <c r="AI17" s="278"/>
      <c r="AJ17" s="278"/>
      <c r="AK17" s="279"/>
      <c r="AL17" s="278"/>
      <c r="AM17" s="275"/>
      <c r="AN17" s="274"/>
      <c r="AO17" s="275"/>
      <c r="AP17" s="275"/>
      <c r="AQ17" s="275"/>
      <c r="AR17" s="275"/>
      <c r="AS17" s="275"/>
      <c r="AT17" s="275"/>
      <c r="AU17" s="276"/>
    </row>
    <row r="18" spans="1:47" s="103" customFormat="1" ht="12" customHeight="1" x14ac:dyDescent="0.2">
      <c r="A18" s="311"/>
      <c r="B18" s="253"/>
      <c r="C18" s="254"/>
      <c r="D18" s="254"/>
      <c r="E18" s="254"/>
      <c r="F18" s="254"/>
      <c r="G18" s="254"/>
      <c r="H18" s="271"/>
      <c r="I18" s="250"/>
      <c r="J18" s="251"/>
      <c r="K18" s="251"/>
      <c r="L18" s="252"/>
      <c r="M18" s="253"/>
      <c r="N18" s="254"/>
      <c r="O18" s="254"/>
      <c r="P18" s="254"/>
      <c r="Q18" s="254"/>
      <c r="R18" s="254"/>
      <c r="S18" s="254"/>
      <c r="T18" s="254"/>
      <c r="U18" s="254"/>
      <c r="V18" s="254"/>
      <c r="W18" s="254"/>
      <c r="X18" s="254"/>
      <c r="Y18" s="254"/>
      <c r="Z18" s="254"/>
      <c r="AA18" s="254"/>
      <c r="AB18" s="255"/>
      <c r="AC18" s="272"/>
      <c r="AD18" s="273"/>
      <c r="AE18" s="277"/>
      <c r="AF18" s="279"/>
      <c r="AG18" s="277"/>
      <c r="AH18" s="278"/>
      <c r="AI18" s="278"/>
      <c r="AJ18" s="278"/>
      <c r="AK18" s="279"/>
      <c r="AL18" s="278"/>
      <c r="AM18" s="275"/>
      <c r="AN18" s="274"/>
      <c r="AO18" s="275"/>
      <c r="AP18" s="275"/>
      <c r="AQ18" s="275"/>
      <c r="AR18" s="275"/>
      <c r="AS18" s="275"/>
      <c r="AT18" s="275"/>
      <c r="AU18" s="276"/>
    </row>
    <row r="19" spans="1:47" s="103" customFormat="1" ht="12" customHeight="1" x14ac:dyDescent="0.2">
      <c r="A19" s="311"/>
      <c r="B19" s="253"/>
      <c r="C19" s="254"/>
      <c r="D19" s="254"/>
      <c r="E19" s="254"/>
      <c r="F19" s="254"/>
      <c r="G19" s="254"/>
      <c r="H19" s="271"/>
      <c r="I19" s="250"/>
      <c r="J19" s="251"/>
      <c r="K19" s="251"/>
      <c r="L19" s="252"/>
      <c r="M19" s="253"/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5"/>
      <c r="AC19" s="272"/>
      <c r="AD19" s="273"/>
      <c r="AE19" s="277"/>
      <c r="AF19" s="279"/>
      <c r="AG19" s="277"/>
      <c r="AH19" s="278"/>
      <c r="AI19" s="278"/>
      <c r="AJ19" s="278"/>
      <c r="AK19" s="279"/>
      <c r="AL19" s="278"/>
      <c r="AM19" s="275"/>
      <c r="AN19" s="274"/>
      <c r="AO19" s="275"/>
      <c r="AP19" s="275"/>
      <c r="AQ19" s="275"/>
      <c r="AR19" s="275"/>
      <c r="AS19" s="275"/>
      <c r="AT19" s="275"/>
      <c r="AU19" s="276"/>
    </row>
    <row r="20" spans="1:47" s="103" customFormat="1" ht="12" customHeight="1" x14ac:dyDescent="0.2">
      <c r="A20" s="311"/>
      <c r="B20" s="253"/>
      <c r="C20" s="254"/>
      <c r="D20" s="254"/>
      <c r="E20" s="254"/>
      <c r="F20" s="254"/>
      <c r="G20" s="254"/>
      <c r="H20" s="271"/>
      <c r="I20" s="250"/>
      <c r="J20" s="251"/>
      <c r="K20" s="251"/>
      <c r="L20" s="252"/>
      <c r="M20" s="253"/>
      <c r="N20" s="254"/>
      <c r="O20" s="254"/>
      <c r="P20" s="254"/>
      <c r="Q20" s="254"/>
      <c r="R20" s="254"/>
      <c r="S20" s="254"/>
      <c r="T20" s="254"/>
      <c r="U20" s="254"/>
      <c r="V20" s="254"/>
      <c r="W20" s="254"/>
      <c r="X20" s="254"/>
      <c r="Y20" s="254"/>
      <c r="Z20" s="254"/>
      <c r="AA20" s="254"/>
      <c r="AB20" s="255"/>
      <c r="AC20" s="272"/>
      <c r="AD20" s="273"/>
      <c r="AE20" s="277"/>
      <c r="AF20" s="279"/>
      <c r="AG20" s="277"/>
      <c r="AH20" s="278"/>
      <c r="AI20" s="278"/>
      <c r="AJ20" s="278"/>
      <c r="AK20" s="279"/>
      <c r="AL20" s="275"/>
      <c r="AM20" s="275"/>
      <c r="AN20" s="274"/>
      <c r="AO20" s="275"/>
      <c r="AP20" s="275"/>
      <c r="AQ20" s="275"/>
      <c r="AR20" s="275"/>
      <c r="AS20" s="275"/>
      <c r="AT20" s="275"/>
      <c r="AU20" s="276"/>
    </row>
    <row r="21" spans="1:47" s="103" customFormat="1" ht="12" customHeight="1" x14ac:dyDescent="0.2">
      <c r="A21" s="311"/>
      <c r="B21" s="253"/>
      <c r="C21" s="254"/>
      <c r="D21" s="254"/>
      <c r="E21" s="254"/>
      <c r="F21" s="254"/>
      <c r="G21" s="254"/>
      <c r="H21" s="271"/>
      <c r="I21" s="250"/>
      <c r="J21" s="251"/>
      <c r="K21" s="251"/>
      <c r="L21" s="252"/>
      <c r="M21" s="253"/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5"/>
      <c r="AC21" s="272"/>
      <c r="AD21" s="273"/>
      <c r="AE21" s="277"/>
      <c r="AF21" s="279"/>
      <c r="AG21" s="277"/>
      <c r="AH21" s="278"/>
      <c r="AI21" s="278"/>
      <c r="AJ21" s="278"/>
      <c r="AK21" s="279"/>
      <c r="AL21" s="275"/>
      <c r="AM21" s="275"/>
      <c r="AN21" s="274"/>
      <c r="AO21" s="275"/>
      <c r="AP21" s="275"/>
      <c r="AQ21" s="275"/>
      <c r="AR21" s="275"/>
      <c r="AS21" s="275"/>
      <c r="AT21" s="275"/>
      <c r="AU21" s="276"/>
    </row>
    <row r="22" spans="1:47" s="103" customFormat="1" ht="12" customHeight="1" x14ac:dyDescent="0.2">
      <c r="A22" s="311"/>
      <c r="B22" s="253"/>
      <c r="C22" s="254"/>
      <c r="D22" s="254"/>
      <c r="E22" s="254"/>
      <c r="F22" s="254"/>
      <c r="G22" s="254"/>
      <c r="H22" s="271"/>
      <c r="I22" s="250"/>
      <c r="J22" s="251"/>
      <c r="K22" s="251"/>
      <c r="L22" s="252"/>
      <c r="M22" s="253"/>
      <c r="N22" s="254"/>
      <c r="O22" s="254"/>
      <c r="P22" s="254"/>
      <c r="Q22" s="254"/>
      <c r="R22" s="254"/>
      <c r="S22" s="254"/>
      <c r="T22" s="254"/>
      <c r="U22" s="254"/>
      <c r="V22" s="254"/>
      <c r="W22" s="254"/>
      <c r="X22" s="254"/>
      <c r="Y22" s="254"/>
      <c r="Z22" s="254"/>
      <c r="AA22" s="254"/>
      <c r="AB22" s="255"/>
      <c r="AC22" s="272"/>
      <c r="AD22" s="273"/>
      <c r="AE22" s="277"/>
      <c r="AF22" s="279"/>
      <c r="AG22" s="277"/>
      <c r="AH22" s="278"/>
      <c r="AI22" s="278"/>
      <c r="AJ22" s="278"/>
      <c r="AK22" s="279"/>
      <c r="AL22" s="275"/>
      <c r="AM22" s="275"/>
      <c r="AN22" s="274"/>
      <c r="AO22" s="275"/>
      <c r="AP22" s="275"/>
      <c r="AQ22" s="275"/>
      <c r="AR22" s="275"/>
      <c r="AS22" s="275"/>
      <c r="AT22" s="275"/>
      <c r="AU22" s="276"/>
    </row>
    <row r="23" spans="1:47" s="103" customFormat="1" ht="12" customHeight="1" x14ac:dyDescent="0.2">
      <c r="A23" s="311"/>
      <c r="B23" s="253"/>
      <c r="C23" s="254"/>
      <c r="D23" s="254"/>
      <c r="E23" s="254"/>
      <c r="F23" s="254"/>
      <c r="G23" s="254"/>
      <c r="H23" s="271"/>
      <c r="I23" s="250"/>
      <c r="J23" s="251"/>
      <c r="K23" s="251"/>
      <c r="L23" s="252"/>
      <c r="M23" s="253"/>
      <c r="N23" s="254"/>
      <c r="O23" s="254"/>
      <c r="P23" s="254"/>
      <c r="Q23" s="254"/>
      <c r="R23" s="254"/>
      <c r="S23" s="254"/>
      <c r="T23" s="254"/>
      <c r="U23" s="254"/>
      <c r="V23" s="254"/>
      <c r="W23" s="254"/>
      <c r="X23" s="254"/>
      <c r="Y23" s="254"/>
      <c r="Z23" s="254"/>
      <c r="AA23" s="254"/>
      <c r="AB23" s="255"/>
      <c r="AC23" s="272"/>
      <c r="AD23" s="273"/>
      <c r="AE23" s="277"/>
      <c r="AF23" s="279"/>
      <c r="AG23" s="277"/>
      <c r="AH23" s="278"/>
      <c r="AI23" s="278"/>
      <c r="AJ23" s="278"/>
      <c r="AK23" s="279"/>
      <c r="AL23" s="275"/>
      <c r="AM23" s="275"/>
      <c r="AN23" s="274"/>
      <c r="AO23" s="275"/>
      <c r="AP23" s="275"/>
      <c r="AQ23" s="275"/>
      <c r="AR23" s="275"/>
      <c r="AS23" s="275"/>
      <c r="AT23" s="275"/>
      <c r="AU23" s="276"/>
    </row>
    <row r="24" spans="1:47" s="103" customFormat="1" ht="12" customHeight="1" x14ac:dyDescent="0.2">
      <c r="A24" s="311"/>
      <c r="B24" s="253"/>
      <c r="C24" s="254"/>
      <c r="D24" s="254"/>
      <c r="E24" s="254"/>
      <c r="F24" s="254"/>
      <c r="G24" s="254"/>
      <c r="H24" s="271"/>
      <c r="I24" s="250"/>
      <c r="J24" s="251"/>
      <c r="K24" s="251"/>
      <c r="L24" s="252"/>
      <c r="M24" s="253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54"/>
      <c r="Z24" s="254"/>
      <c r="AA24" s="254"/>
      <c r="AB24" s="255"/>
      <c r="AC24" s="272"/>
      <c r="AD24" s="273"/>
      <c r="AE24" s="277"/>
      <c r="AF24" s="279"/>
      <c r="AG24" s="277"/>
      <c r="AH24" s="278"/>
      <c r="AI24" s="278"/>
      <c r="AJ24" s="278"/>
      <c r="AK24" s="279"/>
      <c r="AL24" s="133"/>
      <c r="AM24" s="133"/>
      <c r="AN24" s="132"/>
      <c r="AO24" s="133"/>
      <c r="AP24" s="133"/>
      <c r="AQ24" s="133"/>
      <c r="AR24" s="133"/>
      <c r="AS24" s="133"/>
      <c r="AT24" s="133"/>
      <c r="AU24" s="134"/>
    </row>
    <row r="25" spans="1:47" s="103" customFormat="1" ht="12" customHeight="1" x14ac:dyDescent="0.2">
      <c r="A25" s="311"/>
      <c r="B25" s="253"/>
      <c r="C25" s="254"/>
      <c r="D25" s="254"/>
      <c r="E25" s="254"/>
      <c r="F25" s="254"/>
      <c r="G25" s="254"/>
      <c r="H25" s="271"/>
      <c r="I25" s="250"/>
      <c r="J25" s="251"/>
      <c r="K25" s="251"/>
      <c r="L25" s="252"/>
      <c r="M25" s="253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54"/>
      <c r="Z25" s="254"/>
      <c r="AA25" s="254"/>
      <c r="AB25" s="255"/>
      <c r="AC25" s="272"/>
      <c r="AD25" s="273"/>
      <c r="AE25" s="277"/>
      <c r="AF25" s="279"/>
      <c r="AG25" s="277"/>
      <c r="AH25" s="278"/>
      <c r="AI25" s="278"/>
      <c r="AJ25" s="278"/>
      <c r="AK25" s="279"/>
      <c r="AL25" s="133"/>
      <c r="AM25" s="133"/>
      <c r="AN25" s="132"/>
      <c r="AO25" s="133"/>
      <c r="AP25" s="133"/>
      <c r="AQ25" s="133"/>
      <c r="AR25" s="133"/>
      <c r="AS25" s="133"/>
      <c r="AT25" s="133"/>
      <c r="AU25" s="134"/>
    </row>
    <row r="26" spans="1:47" s="103" customFormat="1" ht="12" customHeight="1" x14ac:dyDescent="0.2">
      <c r="A26" s="311"/>
      <c r="B26" s="253"/>
      <c r="C26" s="254"/>
      <c r="D26" s="254"/>
      <c r="E26" s="254"/>
      <c r="F26" s="254"/>
      <c r="G26" s="254"/>
      <c r="H26" s="271"/>
      <c r="I26" s="250"/>
      <c r="J26" s="251"/>
      <c r="K26" s="251"/>
      <c r="L26" s="252"/>
      <c r="M26" s="253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5"/>
      <c r="AC26" s="272"/>
      <c r="AD26" s="273"/>
      <c r="AE26" s="277"/>
      <c r="AF26" s="279"/>
      <c r="AG26" s="277"/>
      <c r="AH26" s="278"/>
      <c r="AI26" s="278"/>
      <c r="AJ26" s="278"/>
      <c r="AK26" s="279"/>
      <c r="AL26" s="133"/>
      <c r="AM26" s="133"/>
      <c r="AN26" s="132"/>
      <c r="AO26" s="133"/>
      <c r="AP26" s="133"/>
      <c r="AQ26" s="133"/>
      <c r="AR26" s="133"/>
      <c r="AS26" s="133"/>
      <c r="AT26" s="133"/>
      <c r="AU26" s="134"/>
    </row>
    <row r="27" spans="1:47" s="103" customFormat="1" ht="12" customHeight="1" x14ac:dyDescent="0.2">
      <c r="A27" s="311"/>
      <c r="B27" s="253"/>
      <c r="C27" s="254"/>
      <c r="D27" s="254"/>
      <c r="E27" s="254"/>
      <c r="F27" s="254"/>
      <c r="G27" s="254"/>
      <c r="H27" s="271"/>
      <c r="I27" s="250"/>
      <c r="J27" s="251"/>
      <c r="K27" s="251"/>
      <c r="L27" s="252"/>
      <c r="M27" s="253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5"/>
      <c r="AC27" s="272"/>
      <c r="AD27" s="273"/>
      <c r="AE27" s="277"/>
      <c r="AF27" s="279"/>
      <c r="AG27" s="277"/>
      <c r="AH27" s="278"/>
      <c r="AI27" s="278"/>
      <c r="AJ27" s="278"/>
      <c r="AK27" s="279"/>
      <c r="AL27" s="275"/>
      <c r="AM27" s="275"/>
      <c r="AN27" s="274"/>
      <c r="AO27" s="275"/>
      <c r="AP27" s="275"/>
      <c r="AQ27" s="275"/>
      <c r="AR27" s="275"/>
      <c r="AS27" s="275"/>
      <c r="AT27" s="275"/>
      <c r="AU27" s="276"/>
    </row>
    <row r="28" spans="1:47" s="103" customFormat="1" ht="12" customHeight="1" x14ac:dyDescent="0.2">
      <c r="A28" s="311"/>
      <c r="B28" s="253"/>
      <c r="C28" s="254"/>
      <c r="D28" s="254"/>
      <c r="E28" s="254"/>
      <c r="F28" s="254"/>
      <c r="G28" s="254"/>
      <c r="H28" s="271"/>
      <c r="I28" s="250"/>
      <c r="J28" s="251"/>
      <c r="K28" s="251"/>
      <c r="L28" s="252"/>
      <c r="M28" s="253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5"/>
      <c r="AC28" s="272"/>
      <c r="AD28" s="273"/>
      <c r="AE28" s="277"/>
      <c r="AF28" s="279"/>
      <c r="AG28" s="277"/>
      <c r="AH28" s="278"/>
      <c r="AI28" s="278"/>
      <c r="AJ28" s="278"/>
      <c r="AK28" s="27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311"/>
      <c r="B29" s="253"/>
      <c r="C29" s="254"/>
      <c r="D29" s="254"/>
      <c r="E29" s="254"/>
      <c r="F29" s="254"/>
      <c r="G29" s="254"/>
      <c r="H29" s="271"/>
      <c r="I29" s="250"/>
      <c r="J29" s="251"/>
      <c r="K29" s="251"/>
      <c r="L29" s="252"/>
      <c r="M29" s="253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  <c r="Z29" s="254"/>
      <c r="AA29" s="254"/>
      <c r="AB29" s="255"/>
      <c r="AC29" s="272"/>
      <c r="AD29" s="273"/>
      <c r="AE29" s="277"/>
      <c r="AF29" s="279"/>
      <c r="AG29" s="277"/>
      <c r="AH29" s="278"/>
      <c r="AI29" s="278"/>
      <c r="AJ29" s="278"/>
      <c r="AK29" s="27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311"/>
      <c r="B30" s="253"/>
      <c r="C30" s="254"/>
      <c r="D30" s="254"/>
      <c r="E30" s="254"/>
      <c r="F30" s="254"/>
      <c r="G30" s="254"/>
      <c r="H30" s="271"/>
      <c r="I30" s="250"/>
      <c r="J30" s="251"/>
      <c r="K30" s="251"/>
      <c r="L30" s="252"/>
      <c r="M30" s="253"/>
      <c r="N30" s="254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54"/>
      <c r="Z30" s="254"/>
      <c r="AA30" s="254"/>
      <c r="AB30" s="255"/>
      <c r="AC30" s="272"/>
      <c r="AD30" s="273"/>
      <c r="AE30" s="250"/>
      <c r="AF30" s="273"/>
      <c r="AG30" s="250"/>
      <c r="AH30" s="251"/>
      <c r="AI30" s="251"/>
      <c r="AJ30" s="251"/>
      <c r="AK30" s="273"/>
      <c r="AL30" s="346"/>
      <c r="AM30" s="347"/>
      <c r="AN30" s="280"/>
      <c r="AO30" s="281"/>
      <c r="AP30" s="281"/>
      <c r="AQ30" s="281"/>
      <c r="AR30" s="281"/>
      <c r="AS30" s="281"/>
      <c r="AT30" s="281"/>
      <c r="AU30" s="282"/>
    </row>
    <row r="31" spans="1:47" s="103" customFormat="1" ht="12" customHeight="1" thickBot="1" x14ac:dyDescent="0.25">
      <c r="A31" s="312"/>
      <c r="B31" s="265" t="s">
        <v>113</v>
      </c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7"/>
      <c r="AC31" s="269">
        <f>SUM(AC16:AD30)</f>
        <v>0</v>
      </c>
      <c r="AD31" s="270"/>
      <c r="AE31" s="269">
        <f>SUM(AE16:AF30)</f>
        <v>0</v>
      </c>
      <c r="AF31" s="270"/>
      <c r="AG31" s="268"/>
      <c r="AH31" s="269"/>
      <c r="AI31" s="269"/>
      <c r="AJ31" s="269"/>
      <c r="AK31" s="270"/>
      <c r="AL31" s="269"/>
      <c r="AM31" s="269"/>
      <c r="AN31" s="268"/>
      <c r="AO31" s="269"/>
      <c r="AP31" s="269"/>
      <c r="AQ31" s="269"/>
      <c r="AR31" s="269"/>
      <c r="AS31" s="269"/>
      <c r="AT31" s="269"/>
      <c r="AU31" s="270"/>
    </row>
    <row r="32" spans="1:47" ht="12" customHeight="1" x14ac:dyDescent="0.2">
      <c r="A32" s="348" t="s">
        <v>64</v>
      </c>
      <c r="B32" s="351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400"/>
      <c r="T32" s="291"/>
      <c r="U32" s="292"/>
      <c r="V32" s="292"/>
      <c r="W32" s="292"/>
      <c r="X32" s="292"/>
      <c r="Y32" s="292"/>
      <c r="Z32" s="292"/>
      <c r="AA32" s="292"/>
      <c r="AB32" s="292"/>
      <c r="AC32" s="292"/>
      <c r="AD32" s="292"/>
      <c r="AE32" s="292"/>
      <c r="AF32" s="292"/>
      <c r="AG32" s="292"/>
      <c r="AH32" s="292"/>
      <c r="AI32" s="292"/>
      <c r="AJ32" s="292"/>
      <c r="AK32" s="293"/>
      <c r="AL32" s="369" t="s">
        <v>99</v>
      </c>
      <c r="AM32" s="369"/>
      <c r="AN32" s="369"/>
      <c r="AO32" s="369"/>
      <c r="AP32" s="369"/>
      <c r="AQ32" s="369"/>
      <c r="AR32" s="369"/>
      <c r="AS32" s="369"/>
      <c r="AT32" s="369"/>
      <c r="AU32" s="370"/>
    </row>
    <row r="33" spans="1:47" ht="12" customHeight="1" x14ac:dyDescent="0.2">
      <c r="A33" s="349"/>
      <c r="B33" s="256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253"/>
      <c r="U33" s="254"/>
      <c r="V33" s="254"/>
      <c r="W33" s="254"/>
      <c r="X33" s="254"/>
      <c r="Y33" s="254"/>
      <c r="Z33" s="254"/>
      <c r="AA33" s="254"/>
      <c r="AB33" s="254"/>
      <c r="AC33" s="254"/>
      <c r="AD33" s="254"/>
      <c r="AE33" s="254"/>
      <c r="AF33" s="254"/>
      <c r="AG33" s="254"/>
      <c r="AH33" s="254"/>
      <c r="AI33" s="254"/>
      <c r="AJ33" s="254"/>
      <c r="AK33" s="255"/>
      <c r="AL33" s="371"/>
      <c r="AM33" s="371"/>
      <c r="AN33" s="371"/>
      <c r="AO33" s="371"/>
      <c r="AP33" s="371"/>
      <c r="AQ33" s="371"/>
      <c r="AR33" s="371"/>
      <c r="AS33" s="371"/>
      <c r="AT33" s="371"/>
      <c r="AU33" s="372"/>
    </row>
    <row r="34" spans="1:47" ht="12" customHeight="1" x14ac:dyDescent="0.2">
      <c r="A34" s="349"/>
      <c r="B34" s="256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256"/>
      <c r="U34" s="254"/>
      <c r="V34" s="254"/>
      <c r="W34" s="254"/>
      <c r="X34" s="254"/>
      <c r="Y34" s="254"/>
      <c r="Z34" s="254"/>
      <c r="AA34" s="254"/>
      <c r="AB34" s="254"/>
      <c r="AC34" s="254"/>
      <c r="AD34" s="254"/>
      <c r="AE34" s="254"/>
      <c r="AF34" s="254"/>
      <c r="AG34" s="254"/>
      <c r="AH34" s="254"/>
      <c r="AI34" s="254"/>
      <c r="AJ34" s="254"/>
      <c r="AK34" s="255"/>
      <c r="AL34" s="371"/>
      <c r="AM34" s="371"/>
      <c r="AN34" s="371"/>
      <c r="AO34" s="371"/>
      <c r="AP34" s="371"/>
      <c r="AQ34" s="371"/>
      <c r="AR34" s="371"/>
      <c r="AS34" s="371"/>
      <c r="AT34" s="371"/>
      <c r="AU34" s="372"/>
    </row>
    <row r="35" spans="1:47" ht="12" customHeight="1" x14ac:dyDescent="0.2">
      <c r="A35" s="349"/>
      <c r="B35" s="256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253"/>
      <c r="U35" s="254"/>
      <c r="V35" s="254"/>
      <c r="W35" s="254"/>
      <c r="X35" s="254"/>
      <c r="Y35" s="254"/>
      <c r="Z35" s="254"/>
      <c r="AA35" s="254"/>
      <c r="AB35" s="254"/>
      <c r="AC35" s="254"/>
      <c r="AD35" s="254"/>
      <c r="AE35" s="254"/>
      <c r="AF35" s="254"/>
      <c r="AG35" s="254"/>
      <c r="AH35" s="254"/>
      <c r="AI35" s="254"/>
      <c r="AJ35" s="254"/>
      <c r="AK35" s="255"/>
      <c r="AL35" s="371"/>
      <c r="AM35" s="371"/>
      <c r="AN35" s="371"/>
      <c r="AO35" s="371"/>
      <c r="AP35" s="371"/>
      <c r="AQ35" s="371"/>
      <c r="AR35" s="371"/>
      <c r="AS35" s="371"/>
      <c r="AT35" s="371"/>
      <c r="AU35" s="372"/>
    </row>
    <row r="36" spans="1:47" ht="12" customHeight="1" x14ac:dyDescent="0.2">
      <c r="A36" s="349"/>
      <c r="B36" s="256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253"/>
      <c r="U36" s="254"/>
      <c r="V36" s="254"/>
      <c r="W36" s="254"/>
      <c r="X36" s="254"/>
      <c r="Y36" s="254"/>
      <c r="Z36" s="254"/>
      <c r="AA36" s="254"/>
      <c r="AB36" s="254"/>
      <c r="AC36" s="254"/>
      <c r="AD36" s="254"/>
      <c r="AE36" s="254"/>
      <c r="AF36" s="254"/>
      <c r="AG36" s="254"/>
      <c r="AH36" s="254"/>
      <c r="AI36" s="254"/>
      <c r="AJ36" s="254"/>
      <c r="AK36" s="255"/>
      <c r="AL36" s="371"/>
      <c r="AM36" s="371"/>
      <c r="AN36" s="371"/>
      <c r="AO36" s="371"/>
      <c r="AP36" s="371"/>
      <c r="AQ36" s="371"/>
      <c r="AR36" s="371"/>
      <c r="AS36" s="371"/>
      <c r="AT36" s="371"/>
      <c r="AU36" s="372"/>
    </row>
    <row r="37" spans="1:47" ht="12" customHeight="1" x14ac:dyDescent="0.2">
      <c r="A37" s="349"/>
      <c r="B37" s="256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253"/>
      <c r="U37" s="254"/>
      <c r="V37" s="254"/>
      <c r="W37" s="254"/>
      <c r="X37" s="254"/>
      <c r="Y37" s="254"/>
      <c r="Z37" s="254"/>
      <c r="AA37" s="254"/>
      <c r="AB37" s="254"/>
      <c r="AC37" s="254"/>
      <c r="AD37" s="254"/>
      <c r="AE37" s="254"/>
      <c r="AF37" s="254"/>
      <c r="AG37" s="254"/>
      <c r="AH37" s="254"/>
      <c r="AI37" s="254"/>
      <c r="AJ37" s="254"/>
      <c r="AK37" s="255"/>
      <c r="AL37" s="371"/>
      <c r="AM37" s="371"/>
      <c r="AN37" s="371"/>
      <c r="AO37" s="371"/>
      <c r="AP37" s="371"/>
      <c r="AQ37" s="371"/>
      <c r="AR37" s="371"/>
      <c r="AS37" s="371"/>
      <c r="AT37" s="371"/>
      <c r="AU37" s="372"/>
    </row>
    <row r="38" spans="1:47" ht="12" customHeight="1" thickBot="1" x14ac:dyDescent="0.25">
      <c r="A38" s="350"/>
      <c r="B38" s="259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262"/>
      <c r="U38" s="263"/>
      <c r="V38" s="263"/>
      <c r="W38" s="263"/>
      <c r="X38" s="263"/>
      <c r="Y38" s="263"/>
      <c r="Z38" s="263"/>
      <c r="AA38" s="263"/>
      <c r="AB38" s="263"/>
      <c r="AC38" s="263"/>
      <c r="AD38" s="263"/>
      <c r="AE38" s="263"/>
      <c r="AF38" s="263"/>
      <c r="AG38" s="263"/>
      <c r="AH38" s="263"/>
      <c r="AI38" s="263"/>
      <c r="AJ38" s="263"/>
      <c r="AK38" s="264"/>
      <c r="AL38" s="373"/>
      <c r="AM38" s="373"/>
      <c r="AN38" s="373"/>
      <c r="AO38" s="373"/>
      <c r="AP38" s="373"/>
      <c r="AQ38" s="373"/>
      <c r="AR38" s="373"/>
      <c r="AS38" s="373"/>
      <c r="AT38" s="373"/>
      <c r="AU38" s="374"/>
    </row>
    <row r="39" spans="1:47" s="103" customFormat="1" ht="13.5" thickBot="1" x14ac:dyDescent="0.25">
      <c r="A39" s="74"/>
      <c r="B39" s="288" t="s">
        <v>8</v>
      </c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90"/>
      <c r="AI39" s="288" t="s">
        <v>6</v>
      </c>
      <c r="AJ39" s="289"/>
      <c r="AK39" s="289"/>
      <c r="AL39" s="289"/>
      <c r="AM39" s="289"/>
      <c r="AN39" s="289"/>
      <c r="AO39" s="289"/>
      <c r="AP39" s="289"/>
      <c r="AQ39" s="289"/>
      <c r="AR39" s="289"/>
      <c r="AS39" s="289"/>
      <c r="AT39" s="289"/>
      <c r="AU39" s="290"/>
    </row>
    <row r="40" spans="1:47" s="103" customFormat="1" ht="12.75" customHeight="1" thickBot="1" x14ac:dyDescent="0.25">
      <c r="A40" s="74"/>
      <c r="B40" s="310" t="s">
        <v>0</v>
      </c>
      <c r="C40" s="342" t="s">
        <v>1</v>
      </c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3"/>
      <c r="P40" s="344"/>
      <c r="Q40" s="288" t="s">
        <v>3</v>
      </c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90"/>
      <c r="AC40" s="288"/>
      <c r="AD40" s="290"/>
      <c r="AE40" s="340"/>
      <c r="AF40" s="290"/>
      <c r="AG40" s="69"/>
      <c r="AH40" s="69"/>
      <c r="AI40" s="288" t="s">
        <v>5</v>
      </c>
      <c r="AJ40" s="289"/>
      <c r="AK40" s="289"/>
      <c r="AL40" s="289"/>
      <c r="AM40" s="289"/>
      <c r="AN40" s="289"/>
      <c r="AO40" s="289"/>
      <c r="AP40" s="289"/>
      <c r="AQ40" s="289"/>
      <c r="AR40" s="289"/>
      <c r="AS40" s="289"/>
      <c r="AT40" s="289"/>
      <c r="AU40" s="290"/>
    </row>
    <row r="41" spans="1:47" s="103" customFormat="1" ht="96" thickBot="1" x14ac:dyDescent="0.25">
      <c r="A41" s="74"/>
      <c r="B41" s="312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310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5"/>
      <c r="O42" s="189">
        <f>C42</f>
        <v>0</v>
      </c>
      <c r="P42" s="127">
        <f t="shared" ref="P42:P45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1">
        <f>Q42</f>
        <v>0</v>
      </c>
      <c r="AD42" s="142">
        <f>SUM(R42:AB42)</f>
        <v>0</v>
      </c>
      <c r="AE42" s="143">
        <f>O42+Q42</f>
        <v>0</v>
      </c>
      <c r="AF42" s="142">
        <f>P42+AD42</f>
        <v>0</v>
      </c>
      <c r="AG42" s="143">
        <f>I7</f>
        <v>0</v>
      </c>
      <c r="AH42" s="141">
        <f>IF(AF42&lt;AG42,0,AF42-AG42)</f>
        <v>0</v>
      </c>
      <c r="AI42" s="236">
        <f t="shared" ref="AI42:AI45" si="1">IF(AN42&gt;=20,0,IF(AE42+AF42-AG42&lt;0,0,IF(AF42-AG42&lt;0,AE42+AF42-AG42,IF(SUM(AE42,AN42)&gt;20,20-AN42,AE42))))</f>
        <v>0</v>
      </c>
      <c r="AJ42" s="144"/>
      <c r="AK42" s="144"/>
      <c r="AL42" s="144"/>
      <c r="AM42" s="144"/>
      <c r="AN42" s="144">
        <f t="shared" ref="AN42:AN45" si="2">IF(AH42&gt;=20,20,AH42)</f>
        <v>0</v>
      </c>
      <c r="AO42" s="144"/>
      <c r="AP42" s="144"/>
      <c r="AQ42" s="144"/>
      <c r="AR42" s="144"/>
      <c r="AS42" s="144"/>
      <c r="AT42" s="145"/>
      <c r="AU42" s="158">
        <f>IF(SUM(AI42:AT42)&gt;=20,20,SUM(AI42:AT42))</f>
        <v>0</v>
      </c>
    </row>
    <row r="43" spans="1:47" s="103" customFormat="1" ht="12" customHeight="1" x14ac:dyDescent="0.2">
      <c r="A43" s="311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7"/>
      <c r="O43" s="188">
        <f>C43</f>
        <v>0</v>
      </c>
      <c r="P43" s="128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6">
        <f>Q43</f>
        <v>0</v>
      </c>
      <c r="AD43" s="147">
        <f t="shared" ref="AD43:AD45" si="3">SUM(R43:AB43)</f>
        <v>0</v>
      </c>
      <c r="AE43" s="148">
        <f t="shared" ref="AE43:AE45" si="4">O43+Q43</f>
        <v>0</v>
      </c>
      <c r="AF43" s="147">
        <f t="shared" ref="AF43:AF45" si="5">P43+AD43</f>
        <v>0</v>
      </c>
      <c r="AG43" s="148">
        <f>I7</f>
        <v>0</v>
      </c>
      <c r="AH43" s="146">
        <f t="shared" ref="AH43:AH45" si="6">IF(AF43&lt;AG43,0,AF43-AG43)</f>
        <v>0</v>
      </c>
      <c r="AI43" s="149">
        <f t="shared" si="1"/>
        <v>0</v>
      </c>
      <c r="AJ43" s="150"/>
      <c r="AK43" s="150"/>
      <c r="AL43" s="150"/>
      <c r="AM43" s="150"/>
      <c r="AN43" s="150">
        <f t="shared" si="2"/>
        <v>0</v>
      </c>
      <c r="AO43" s="150"/>
      <c r="AP43" s="150"/>
      <c r="AQ43" s="150"/>
      <c r="AR43" s="150"/>
      <c r="AS43" s="150"/>
      <c r="AT43" s="151"/>
      <c r="AU43" s="159">
        <f>IF(SUM(AI43:AT43)&gt;=20,20,SUM(AI43:AT43))</f>
        <v>0</v>
      </c>
    </row>
    <row r="44" spans="1:47" s="103" customFormat="1" ht="12" customHeight="1" x14ac:dyDescent="0.2">
      <c r="A44" s="311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7"/>
      <c r="O44" s="188">
        <f>C44</f>
        <v>0</v>
      </c>
      <c r="P44" s="128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6">
        <f>Q44</f>
        <v>0</v>
      </c>
      <c r="AD44" s="147">
        <f t="shared" si="3"/>
        <v>0</v>
      </c>
      <c r="AE44" s="148">
        <f t="shared" si="4"/>
        <v>0</v>
      </c>
      <c r="AF44" s="147">
        <f t="shared" si="5"/>
        <v>0</v>
      </c>
      <c r="AG44" s="148">
        <f>I7</f>
        <v>0</v>
      </c>
      <c r="AH44" s="146">
        <f t="shared" si="6"/>
        <v>0</v>
      </c>
      <c r="AI44" s="149">
        <f t="shared" si="1"/>
        <v>0</v>
      </c>
      <c r="AJ44" s="150"/>
      <c r="AK44" s="150"/>
      <c r="AL44" s="150"/>
      <c r="AM44" s="150"/>
      <c r="AN44" s="150">
        <f t="shared" si="2"/>
        <v>0</v>
      </c>
      <c r="AO44" s="150"/>
      <c r="AP44" s="150"/>
      <c r="AQ44" s="150"/>
      <c r="AR44" s="150"/>
      <c r="AS44" s="150"/>
      <c r="AT44" s="151"/>
      <c r="AU44" s="159">
        <f>IF(SUM(AI44:AT44)&gt;=20,20,SUM(AI44:AT44))</f>
        <v>0</v>
      </c>
    </row>
    <row r="45" spans="1:47" s="103" customFormat="1" ht="12" customHeight="1" thickBot="1" x14ac:dyDescent="0.25">
      <c r="A45" s="311"/>
      <c r="B45" s="193">
        <v>4</v>
      </c>
      <c r="C45" s="183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7"/>
      <c r="O45" s="188">
        <f>C45</f>
        <v>0</v>
      </c>
      <c r="P45" s="128">
        <f t="shared" si="0"/>
        <v>0</v>
      </c>
      <c r="Q45" s="186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5"/>
      <c r="AC45" s="152">
        <f>Q45</f>
        <v>0</v>
      </c>
      <c r="AD45" s="153">
        <f t="shared" si="3"/>
        <v>0</v>
      </c>
      <c r="AE45" s="154">
        <f t="shared" si="4"/>
        <v>0</v>
      </c>
      <c r="AF45" s="153">
        <f t="shared" si="5"/>
        <v>0</v>
      </c>
      <c r="AG45" s="154">
        <f>I7</f>
        <v>0</v>
      </c>
      <c r="AH45" s="152">
        <f t="shared" si="6"/>
        <v>0</v>
      </c>
      <c r="AI45" s="237">
        <f t="shared" si="1"/>
        <v>0</v>
      </c>
      <c r="AJ45" s="155"/>
      <c r="AK45" s="155"/>
      <c r="AL45" s="155"/>
      <c r="AM45" s="155"/>
      <c r="AN45" s="155">
        <f t="shared" si="2"/>
        <v>0</v>
      </c>
      <c r="AO45" s="155"/>
      <c r="AP45" s="155"/>
      <c r="AQ45" s="155"/>
      <c r="AR45" s="155"/>
      <c r="AS45" s="155"/>
      <c r="AT45" s="238"/>
      <c r="AU45" s="196">
        <f>IF(SUM(AI45:AT45)&gt;=20,20,SUM(AI45:AT45))</f>
        <v>0</v>
      </c>
    </row>
    <row r="46" spans="1:47" s="103" customFormat="1" ht="13.9" customHeight="1" thickBot="1" x14ac:dyDescent="0.25">
      <c r="A46" s="312"/>
      <c r="B46" s="101" t="s">
        <v>2</v>
      </c>
      <c r="C46" s="102">
        <f t="shared" ref="C46:AF46" si="7">SUM(C42:C45)</f>
        <v>0</v>
      </c>
      <c r="D46" s="102">
        <f t="shared" si="7"/>
        <v>0</v>
      </c>
      <c r="E46" s="102">
        <f t="shared" si="7"/>
        <v>0</v>
      </c>
      <c r="F46" s="102">
        <f t="shared" si="7"/>
        <v>0</v>
      </c>
      <c r="G46" s="102">
        <f t="shared" si="7"/>
        <v>0</v>
      </c>
      <c r="H46" s="102">
        <f t="shared" si="7"/>
        <v>0</v>
      </c>
      <c r="I46" s="102">
        <f t="shared" si="7"/>
        <v>0</v>
      </c>
      <c r="J46" s="102">
        <f t="shared" si="7"/>
        <v>0</v>
      </c>
      <c r="K46" s="102">
        <f t="shared" si="7"/>
        <v>0</v>
      </c>
      <c r="L46" s="102">
        <f t="shared" si="7"/>
        <v>0</v>
      </c>
      <c r="M46" s="102">
        <f t="shared" si="7"/>
        <v>0</v>
      </c>
      <c r="N46" s="102">
        <f t="shared" si="7"/>
        <v>0</v>
      </c>
      <c r="O46" s="102">
        <f t="shared" si="7"/>
        <v>0</v>
      </c>
      <c r="P46" s="102">
        <f t="shared" si="7"/>
        <v>0</v>
      </c>
      <c r="Q46" s="102">
        <f t="shared" si="7"/>
        <v>0</v>
      </c>
      <c r="R46" s="102">
        <f t="shared" si="7"/>
        <v>0</v>
      </c>
      <c r="S46" s="102">
        <f t="shared" si="7"/>
        <v>0</v>
      </c>
      <c r="T46" s="102">
        <f t="shared" si="7"/>
        <v>0</v>
      </c>
      <c r="U46" s="102">
        <f t="shared" si="7"/>
        <v>0</v>
      </c>
      <c r="V46" s="102">
        <f t="shared" si="7"/>
        <v>0</v>
      </c>
      <c r="W46" s="102">
        <f t="shared" si="7"/>
        <v>0</v>
      </c>
      <c r="X46" s="102">
        <f t="shared" si="7"/>
        <v>0</v>
      </c>
      <c r="Y46" s="102">
        <f t="shared" si="7"/>
        <v>0</v>
      </c>
      <c r="Z46" s="102">
        <f t="shared" si="7"/>
        <v>0</v>
      </c>
      <c r="AA46" s="102">
        <f t="shared" si="7"/>
        <v>0</v>
      </c>
      <c r="AB46" s="166">
        <f t="shared" si="7"/>
        <v>0</v>
      </c>
      <c r="AC46" s="167">
        <f t="shared" si="7"/>
        <v>0</v>
      </c>
      <c r="AD46" s="167">
        <f t="shared" si="7"/>
        <v>0</v>
      </c>
      <c r="AE46" s="168">
        <f t="shared" si="7"/>
        <v>0</v>
      </c>
      <c r="AF46" s="167">
        <f t="shared" si="7"/>
        <v>0</v>
      </c>
      <c r="AG46" s="168">
        <f t="shared" ref="AG46:AU46" si="8">SUM(AG42:AG45)</f>
        <v>0</v>
      </c>
      <c r="AH46" s="167">
        <f t="shared" si="8"/>
        <v>0</v>
      </c>
      <c r="AI46" s="169">
        <f t="shared" si="8"/>
        <v>0</v>
      </c>
      <c r="AJ46" s="102">
        <f t="shared" si="8"/>
        <v>0</v>
      </c>
      <c r="AK46" s="102">
        <f t="shared" si="8"/>
        <v>0</v>
      </c>
      <c r="AL46" s="102">
        <f t="shared" si="8"/>
        <v>0</v>
      </c>
      <c r="AM46" s="102">
        <f t="shared" si="8"/>
        <v>0</v>
      </c>
      <c r="AN46" s="102">
        <f t="shared" si="8"/>
        <v>0</v>
      </c>
      <c r="AO46" s="102">
        <f t="shared" si="8"/>
        <v>0</v>
      </c>
      <c r="AP46" s="102">
        <f t="shared" si="8"/>
        <v>0</v>
      </c>
      <c r="AQ46" s="102">
        <f t="shared" si="8"/>
        <v>0</v>
      </c>
      <c r="AR46" s="102">
        <f t="shared" si="8"/>
        <v>0</v>
      </c>
      <c r="AS46" s="102">
        <f t="shared" si="8"/>
        <v>0</v>
      </c>
      <c r="AT46" s="139">
        <f t="shared" si="8"/>
        <v>0</v>
      </c>
      <c r="AU46" s="163">
        <f t="shared" si="8"/>
        <v>0</v>
      </c>
    </row>
    <row r="47" spans="1:47" s="103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6" customFormat="1" ht="13.9" customHeight="1" x14ac:dyDescent="0.2">
      <c r="A48" s="341" t="s">
        <v>42</v>
      </c>
      <c r="B48" s="335"/>
      <c r="C48" s="335"/>
      <c r="D48" s="335"/>
      <c r="E48" s="335"/>
      <c r="F48" s="335"/>
      <c r="G48" s="335"/>
      <c r="H48" s="335"/>
      <c r="I48" s="335"/>
      <c r="J48" s="335"/>
      <c r="K48" s="335"/>
      <c r="L48" s="335"/>
      <c r="M48" s="335"/>
      <c r="N48" s="335"/>
      <c r="O48" s="335"/>
      <c r="P48" s="336"/>
      <c r="Q48" s="334" t="s">
        <v>95</v>
      </c>
      <c r="R48" s="335"/>
      <c r="S48" s="335"/>
      <c r="T48" s="335"/>
      <c r="U48" s="335"/>
      <c r="V48" s="335"/>
      <c r="W48" s="335"/>
      <c r="X48" s="335"/>
      <c r="Y48" s="335"/>
      <c r="Z48" s="335"/>
      <c r="AA48" s="335"/>
      <c r="AB48" s="335"/>
      <c r="AC48" s="335"/>
      <c r="AD48" s="335"/>
      <c r="AE48" s="336"/>
      <c r="AF48" s="334" t="s">
        <v>15</v>
      </c>
      <c r="AG48" s="335"/>
      <c r="AH48" s="335"/>
      <c r="AI48" s="335"/>
      <c r="AJ48" s="335"/>
      <c r="AK48" s="335"/>
      <c r="AL48" s="335"/>
      <c r="AM48" s="335"/>
      <c r="AN48" s="335"/>
      <c r="AO48" s="335"/>
      <c r="AP48" s="335"/>
      <c r="AQ48" s="335"/>
      <c r="AR48" s="335"/>
      <c r="AS48" s="335"/>
      <c r="AT48" s="335"/>
      <c r="AU48" s="364"/>
    </row>
    <row r="49" spans="1:48" s="106" customFormat="1" ht="13.9" customHeight="1" x14ac:dyDescent="0.2">
      <c r="A49" s="345" t="s">
        <v>115</v>
      </c>
      <c r="B49" s="338"/>
      <c r="C49" s="338"/>
      <c r="D49" s="338"/>
      <c r="E49" s="339"/>
      <c r="F49" s="334"/>
      <c r="G49" s="335"/>
      <c r="H49" s="335"/>
      <c r="I49" s="335"/>
      <c r="J49" s="335"/>
      <c r="K49" s="335"/>
      <c r="L49" s="335"/>
      <c r="M49" s="335"/>
      <c r="N49" s="335"/>
      <c r="O49" s="335"/>
      <c r="P49" s="336"/>
      <c r="Q49" s="337" t="s">
        <v>115</v>
      </c>
      <c r="R49" s="338"/>
      <c r="S49" s="338"/>
      <c r="T49" s="338"/>
      <c r="U49" s="339"/>
      <c r="V49" s="252" t="s">
        <v>132</v>
      </c>
      <c r="W49" s="278"/>
      <c r="X49" s="278"/>
      <c r="Y49" s="278"/>
      <c r="Z49" s="278"/>
      <c r="AA49" s="278"/>
      <c r="AB49" s="278"/>
      <c r="AC49" s="278"/>
      <c r="AD49" s="278"/>
      <c r="AE49" s="272"/>
      <c r="AF49" s="337" t="s">
        <v>115</v>
      </c>
      <c r="AG49" s="338"/>
      <c r="AH49" s="338"/>
      <c r="AI49" s="338"/>
      <c r="AJ49" s="339"/>
      <c r="AK49" s="252" t="s">
        <v>96</v>
      </c>
      <c r="AL49" s="278"/>
      <c r="AM49" s="278"/>
      <c r="AN49" s="278"/>
      <c r="AO49" s="278"/>
      <c r="AP49" s="278"/>
      <c r="AQ49" s="278"/>
      <c r="AR49" s="278"/>
      <c r="AS49" s="278"/>
      <c r="AT49" s="278"/>
      <c r="AU49" s="279"/>
    </row>
    <row r="50" spans="1:48" s="106" customFormat="1" ht="35.25" customHeight="1" thickBot="1" x14ac:dyDescent="0.25">
      <c r="A50" s="357" t="s">
        <v>97</v>
      </c>
      <c r="B50" s="358"/>
      <c r="C50" s="358"/>
      <c r="D50" s="358"/>
      <c r="E50" s="358"/>
      <c r="F50" s="359"/>
      <c r="G50" s="360"/>
      <c r="H50" s="360"/>
      <c r="I50" s="360"/>
      <c r="J50" s="360"/>
      <c r="K50" s="360"/>
      <c r="L50" s="360"/>
      <c r="M50" s="360"/>
      <c r="N50" s="360"/>
      <c r="O50" s="360"/>
      <c r="P50" s="361"/>
      <c r="Q50" s="358" t="s">
        <v>97</v>
      </c>
      <c r="R50" s="358"/>
      <c r="S50" s="358"/>
      <c r="T50" s="358"/>
      <c r="U50" s="358"/>
      <c r="V50" s="359"/>
      <c r="W50" s="360"/>
      <c r="X50" s="360"/>
      <c r="Y50" s="360"/>
      <c r="Z50" s="360"/>
      <c r="AA50" s="360"/>
      <c r="AB50" s="360"/>
      <c r="AC50" s="360"/>
      <c r="AD50" s="360"/>
      <c r="AE50" s="361"/>
      <c r="AF50" s="358" t="s">
        <v>98</v>
      </c>
      <c r="AG50" s="358"/>
      <c r="AH50" s="358"/>
      <c r="AI50" s="358"/>
      <c r="AJ50" s="358"/>
      <c r="AK50" s="359"/>
      <c r="AL50" s="360"/>
      <c r="AM50" s="360"/>
      <c r="AN50" s="360"/>
      <c r="AO50" s="360"/>
      <c r="AP50" s="360"/>
      <c r="AQ50" s="360"/>
      <c r="AR50" s="360"/>
      <c r="AS50" s="360"/>
      <c r="AT50" s="360"/>
      <c r="AU50" s="362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56" t="s">
        <v>67</v>
      </c>
      <c r="B52" s="356"/>
      <c r="C52" s="356"/>
      <c r="D52" s="356"/>
      <c r="E52" s="356"/>
      <c r="F52" s="356"/>
      <c r="G52" s="356"/>
      <c r="H52" s="356"/>
      <c r="I52" s="356"/>
      <c r="J52" s="356"/>
      <c r="K52" s="356"/>
      <c r="L52" s="356"/>
      <c r="M52" s="356"/>
      <c r="N52" s="356"/>
      <c r="O52" s="356"/>
      <c r="P52" s="356"/>
      <c r="Q52" s="356"/>
      <c r="R52" s="356"/>
      <c r="S52" s="356"/>
      <c r="T52" s="356"/>
      <c r="U52" s="356"/>
      <c r="V52" s="356"/>
      <c r="W52" s="356"/>
      <c r="X52" s="356"/>
      <c r="Y52" s="356"/>
      <c r="Z52" s="356"/>
      <c r="AA52" s="356"/>
      <c r="AB52" s="356"/>
      <c r="AC52" s="356"/>
      <c r="AD52" s="356"/>
      <c r="AE52" s="356"/>
      <c r="AF52" s="356"/>
      <c r="AG52" s="356"/>
      <c r="AH52" s="356"/>
      <c r="AI52" s="356"/>
      <c r="AJ52" s="356"/>
      <c r="AK52" s="356"/>
      <c r="AL52" s="356"/>
      <c r="AM52" s="356"/>
      <c r="AN52" s="356"/>
      <c r="AO52" s="356"/>
      <c r="AP52" s="356"/>
      <c r="AQ52" s="356"/>
      <c r="AR52" s="356"/>
      <c r="AS52" s="356"/>
      <c r="AT52" s="356"/>
      <c r="AU52" s="356"/>
      <c r="AV52" s="66"/>
    </row>
    <row r="53" spans="1:48" s="104" customFormat="1" ht="13.15" customHeight="1" x14ac:dyDescent="0.2">
      <c r="A53" s="356" t="s">
        <v>78</v>
      </c>
      <c r="B53" s="356"/>
      <c r="C53" s="356"/>
      <c r="D53" s="356"/>
      <c r="E53" s="356"/>
      <c r="F53" s="356"/>
      <c r="G53" s="356"/>
      <c r="H53" s="356"/>
      <c r="I53" s="356"/>
      <c r="J53" s="356"/>
      <c r="K53" s="356"/>
      <c r="L53" s="356"/>
      <c r="M53" s="356"/>
      <c r="N53" s="356"/>
      <c r="O53" s="356"/>
      <c r="P53" s="356"/>
      <c r="Q53" s="356"/>
      <c r="R53" s="356"/>
      <c r="S53" s="356"/>
      <c r="T53" s="356"/>
      <c r="U53" s="356"/>
      <c r="V53" s="356"/>
      <c r="W53" s="356"/>
      <c r="X53" s="356"/>
      <c r="Y53" s="356"/>
      <c r="Z53" s="356"/>
      <c r="AA53" s="356"/>
      <c r="AB53" s="356"/>
      <c r="AC53" s="356"/>
      <c r="AD53" s="356"/>
      <c r="AE53" s="356"/>
      <c r="AF53" s="356"/>
      <c r="AG53" s="356"/>
      <c r="AH53" s="356"/>
      <c r="AI53" s="356"/>
      <c r="AJ53" s="356"/>
      <c r="AK53" s="356"/>
      <c r="AL53" s="356"/>
      <c r="AM53" s="356"/>
      <c r="AN53" s="356"/>
      <c r="AO53" s="356"/>
      <c r="AP53" s="356"/>
      <c r="AQ53" s="356"/>
      <c r="AR53" s="356"/>
      <c r="AS53" s="356"/>
      <c r="AT53" s="356"/>
      <c r="AU53" s="356"/>
      <c r="AV53" s="106"/>
    </row>
    <row r="54" spans="1:48" s="51" customFormat="1" ht="13.15" customHeight="1" x14ac:dyDescent="0.2">
      <c r="A54" s="363" t="s">
        <v>133</v>
      </c>
      <c r="B54" s="363"/>
      <c r="C54" s="363"/>
      <c r="D54" s="363"/>
      <c r="E54" s="363"/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363"/>
      <c r="T54" s="363"/>
      <c r="U54" s="363"/>
      <c r="V54" s="363"/>
      <c r="W54" s="363"/>
      <c r="X54" s="363"/>
      <c r="Y54" s="363"/>
      <c r="Z54" s="363"/>
      <c r="AA54" s="363"/>
      <c r="AB54" s="363"/>
      <c r="AC54" s="363"/>
      <c r="AD54" s="363"/>
      <c r="AE54" s="363"/>
      <c r="AF54" s="363"/>
      <c r="AG54" s="363"/>
      <c r="AH54" s="363"/>
      <c r="AI54" s="363"/>
      <c r="AJ54" s="363"/>
      <c r="AK54" s="363"/>
      <c r="AL54" s="363"/>
      <c r="AM54" s="363"/>
      <c r="AN54" s="363"/>
      <c r="AO54" s="363"/>
      <c r="AP54" s="363"/>
      <c r="AQ54" s="363"/>
      <c r="AR54" s="363"/>
      <c r="AS54" s="363"/>
      <c r="AT54" s="363"/>
      <c r="AU54" s="363"/>
      <c r="AV54" s="66"/>
    </row>
    <row r="55" spans="1:48" s="51" customFormat="1" ht="13.15" customHeight="1" x14ac:dyDescent="0.2">
      <c r="A55" s="356" t="s">
        <v>66</v>
      </c>
      <c r="B55" s="356"/>
      <c r="C55" s="356"/>
      <c r="D55" s="356"/>
      <c r="E55" s="356"/>
      <c r="F55" s="356"/>
      <c r="G55" s="356"/>
      <c r="H55" s="356"/>
      <c r="I55" s="356"/>
      <c r="J55" s="356"/>
      <c r="K55" s="356"/>
      <c r="L55" s="356"/>
      <c r="M55" s="356"/>
      <c r="N55" s="356"/>
      <c r="O55" s="356"/>
      <c r="P55" s="356"/>
      <c r="Q55" s="356"/>
      <c r="R55" s="356"/>
      <c r="S55" s="356"/>
      <c r="T55" s="356"/>
      <c r="U55" s="356"/>
      <c r="V55" s="356"/>
      <c r="W55" s="356"/>
      <c r="X55" s="356"/>
      <c r="Y55" s="356"/>
      <c r="Z55" s="356"/>
      <c r="AA55" s="356"/>
      <c r="AB55" s="356"/>
      <c r="AC55" s="356"/>
      <c r="AD55" s="356"/>
      <c r="AE55" s="356"/>
      <c r="AF55" s="356"/>
      <c r="AG55" s="356"/>
      <c r="AH55" s="356"/>
      <c r="AI55" s="356"/>
      <c r="AJ55" s="356"/>
      <c r="AK55" s="356"/>
      <c r="AL55" s="356"/>
      <c r="AM55" s="356"/>
      <c r="AN55" s="356"/>
      <c r="AO55" s="356"/>
      <c r="AP55" s="356"/>
      <c r="AQ55" s="356"/>
      <c r="AR55" s="356"/>
      <c r="AS55" s="356"/>
      <c r="AT55" s="356"/>
      <c r="AU55" s="356"/>
      <c r="AV55" s="66"/>
    </row>
    <row r="56" spans="1:48" s="51" customFormat="1" ht="13.15" customHeight="1" x14ac:dyDescent="0.2">
      <c r="A56" s="356" t="s">
        <v>134</v>
      </c>
      <c r="B56" s="356"/>
      <c r="C56" s="356"/>
      <c r="D56" s="356"/>
      <c r="E56" s="356"/>
      <c r="F56" s="356"/>
      <c r="G56" s="356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6"/>
      <c r="AE56" s="356"/>
      <c r="AF56" s="356"/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56"/>
      <c r="AR56" s="356"/>
      <c r="AS56" s="356"/>
      <c r="AT56" s="356"/>
      <c r="AU56" s="356"/>
      <c r="AV56" s="66"/>
    </row>
    <row r="57" spans="1:48" s="67" customFormat="1" ht="15.6" customHeight="1" x14ac:dyDescent="0.2">
      <c r="A57" s="355" t="s">
        <v>75</v>
      </c>
      <c r="B57" s="355"/>
      <c r="C57" s="355"/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</row>
  </sheetData>
  <mergeCells count="193">
    <mergeCell ref="V50:AE50"/>
    <mergeCell ref="AF50:AJ50"/>
    <mergeCell ref="B24:H24"/>
    <mergeCell ref="AC24:AD24"/>
    <mergeCell ref="AE24:AF24"/>
    <mergeCell ref="AG24:AK24"/>
    <mergeCell ref="B23:H23"/>
    <mergeCell ref="B22:H22"/>
    <mergeCell ref="I24:L24"/>
    <mergeCell ref="M24:AB24"/>
    <mergeCell ref="B39:AH39"/>
    <mergeCell ref="AI39:AU39"/>
    <mergeCell ref="AE28:AF28"/>
    <mergeCell ref="AG28:AK28"/>
    <mergeCell ref="B27:H27"/>
    <mergeCell ref="AC27:AD27"/>
    <mergeCell ref="AE27:AF27"/>
    <mergeCell ref="AL32:AU38"/>
    <mergeCell ref="B33:S33"/>
    <mergeCell ref="T33:AK33"/>
    <mergeCell ref="B34:S34"/>
    <mergeCell ref="T34:AK34"/>
    <mergeCell ref="B35:S35"/>
    <mergeCell ref="T35:AK35"/>
    <mergeCell ref="AT7:AU7"/>
    <mergeCell ref="AN16:AU16"/>
    <mergeCell ref="AE16:AF16"/>
    <mergeCell ref="AG16:AK16"/>
    <mergeCell ref="AL20:AM20"/>
    <mergeCell ref="AL21:AM21"/>
    <mergeCell ref="B20:H20"/>
    <mergeCell ref="I5:T5"/>
    <mergeCell ref="I6:T6"/>
    <mergeCell ref="I7:T7"/>
    <mergeCell ref="I8:T8"/>
    <mergeCell ref="Y6:AE6"/>
    <mergeCell ref="AH6:AO6"/>
    <mergeCell ref="Y8:Z8"/>
    <mergeCell ref="AA8:AB8"/>
    <mergeCell ref="AS11:AU11"/>
    <mergeCell ref="B12:G12"/>
    <mergeCell ref="AS12:AU12"/>
    <mergeCell ref="AN17:AU17"/>
    <mergeCell ref="AN18:AU18"/>
    <mergeCell ref="B13:AU13"/>
    <mergeCell ref="A14:AB14"/>
    <mergeCell ref="AG14:AK15"/>
    <mergeCell ref="AL14:AM15"/>
    <mergeCell ref="B36:S36"/>
    <mergeCell ref="T36:AK36"/>
    <mergeCell ref="B37:S37"/>
    <mergeCell ref="T37:AK37"/>
    <mergeCell ref="B38:S38"/>
    <mergeCell ref="T38:AK38"/>
    <mergeCell ref="B19:H19"/>
    <mergeCell ref="B17:H17"/>
    <mergeCell ref="AL16:AM16"/>
    <mergeCell ref="AC19:AD19"/>
    <mergeCell ref="AE19:AF19"/>
    <mergeCell ref="AG19:AK19"/>
    <mergeCell ref="AC17:AD17"/>
    <mergeCell ref="AE17:AF17"/>
    <mergeCell ref="B16:H16"/>
    <mergeCell ref="AG17:AK17"/>
    <mergeCell ref="AL17:AM17"/>
    <mergeCell ref="AG18:AK18"/>
    <mergeCell ref="AL18:AM18"/>
    <mergeCell ref="AC16:AD16"/>
    <mergeCell ref="AG27:AK27"/>
    <mergeCell ref="B25:H25"/>
    <mergeCell ref="AC25:AD25"/>
    <mergeCell ref="AE25:AF25"/>
    <mergeCell ref="A1:AU1"/>
    <mergeCell ref="AF49:AJ49"/>
    <mergeCell ref="AK49:AU49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AT6:AU6"/>
    <mergeCell ref="B32:S32"/>
    <mergeCell ref="T32:AK32"/>
    <mergeCell ref="B10:G10"/>
    <mergeCell ref="AS10:AU10"/>
    <mergeCell ref="A11:A12"/>
    <mergeCell ref="B11:G11"/>
    <mergeCell ref="AL19:AM19"/>
    <mergeCell ref="AN19:AU19"/>
    <mergeCell ref="AN14:AU15"/>
    <mergeCell ref="B15:H15"/>
    <mergeCell ref="AC15:AD15"/>
    <mergeCell ref="AE15:AF15"/>
    <mergeCell ref="AL23:AM23"/>
    <mergeCell ref="AN23:AU23"/>
    <mergeCell ref="AL22:AM22"/>
    <mergeCell ref="AN22:AU22"/>
    <mergeCell ref="AN20:AU20"/>
    <mergeCell ref="AG20:AK20"/>
    <mergeCell ref="AG22:AK22"/>
    <mergeCell ref="I23:L23"/>
    <mergeCell ref="M23:AB23"/>
    <mergeCell ref="AC21:AD21"/>
    <mergeCell ref="AE21:AF21"/>
    <mergeCell ref="AG21:AK21"/>
    <mergeCell ref="AC23:AD23"/>
    <mergeCell ref="AC20:AD20"/>
    <mergeCell ref="AE23:AF23"/>
    <mergeCell ref="AC22:AD22"/>
    <mergeCell ref="AE22:AF22"/>
    <mergeCell ref="AE20:AF20"/>
    <mergeCell ref="AG23:AK23"/>
    <mergeCell ref="AN21:AU21"/>
    <mergeCell ref="AG25:AK25"/>
    <mergeCell ref="AE26:AF26"/>
    <mergeCell ref="AG26:AK26"/>
    <mergeCell ref="B28:H28"/>
    <mergeCell ref="AC28:AD28"/>
    <mergeCell ref="I25:L25"/>
    <mergeCell ref="M25:AB25"/>
    <mergeCell ref="I26:L26"/>
    <mergeCell ref="M26:AB26"/>
    <mergeCell ref="I27:L27"/>
    <mergeCell ref="M27:AB27"/>
    <mergeCell ref="I28:L28"/>
    <mergeCell ref="M28:AB28"/>
    <mergeCell ref="A57:Q57"/>
    <mergeCell ref="A56:AU56"/>
    <mergeCell ref="A52:AU52"/>
    <mergeCell ref="A53:AU53"/>
    <mergeCell ref="A54:AU54"/>
    <mergeCell ref="A55:AU55"/>
    <mergeCell ref="B40:B41"/>
    <mergeCell ref="C40:P40"/>
    <mergeCell ref="Q40:AB40"/>
    <mergeCell ref="AC40:AD40"/>
    <mergeCell ref="AE40:AF40"/>
    <mergeCell ref="AI40:AU40"/>
    <mergeCell ref="A42:A46"/>
    <mergeCell ref="A48:P48"/>
    <mergeCell ref="Q48:AE48"/>
    <mergeCell ref="AF48:AU48"/>
    <mergeCell ref="A49:E49"/>
    <mergeCell ref="F49:P49"/>
    <mergeCell ref="Q49:U49"/>
    <mergeCell ref="V49:AE49"/>
    <mergeCell ref="AK50:AU50"/>
    <mergeCell ref="A50:E50"/>
    <mergeCell ref="F50:P50"/>
    <mergeCell ref="Q50:U50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  <mergeCell ref="B31:AB3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54DC-4EAB-4F36-BDEB-74D63C8F377A}">
  <sheetPr>
    <pageSetUpPr fitToPage="1"/>
  </sheetPr>
  <dimension ref="A1:AV57"/>
  <sheetViews>
    <sheetView topLeftCell="A19" zoomScaleNormal="100" workbookViewId="0">
      <selection activeCell="B46" sqref="B46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98" t="s">
        <v>44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</row>
    <row r="2" spans="1:47" s="2" customFormat="1" ht="12.75" customHeight="1" x14ac:dyDescent="0.2">
      <c r="A2" s="298" t="s">
        <v>77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299"/>
      <c r="AI2" s="299"/>
      <c r="AJ2" s="299"/>
      <c r="AK2" s="299"/>
      <c r="AL2" s="299"/>
      <c r="AM2" s="299"/>
      <c r="AN2" s="299"/>
      <c r="AO2" s="299"/>
      <c r="AP2" s="299"/>
      <c r="AQ2" s="299"/>
      <c r="AR2" s="299"/>
      <c r="AS2" s="299"/>
      <c r="AT2" s="299"/>
      <c r="AU2" s="299"/>
    </row>
    <row r="3" spans="1:47" s="2" customFormat="1" x14ac:dyDescent="0.2">
      <c r="A3" s="298" t="s">
        <v>76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299"/>
      <c r="AD3" s="299"/>
      <c r="AE3" s="299"/>
      <c r="AF3" s="299"/>
      <c r="AG3" s="299"/>
      <c r="AH3" s="299"/>
      <c r="AI3" s="299"/>
      <c r="AJ3" s="299"/>
      <c r="AK3" s="299"/>
      <c r="AL3" s="299"/>
      <c r="AM3" s="299"/>
      <c r="AN3" s="299"/>
      <c r="AO3" s="299"/>
      <c r="AP3" s="299"/>
      <c r="AQ3" s="299"/>
      <c r="AR3" s="299"/>
      <c r="AS3" s="299"/>
      <c r="AT3" s="299"/>
      <c r="AU3" s="299"/>
    </row>
    <row r="4" spans="1:47" s="2" customFormat="1" ht="6.75" customHeight="1" thickBot="1" x14ac:dyDescent="0.25">
      <c r="A4" s="298"/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299"/>
      <c r="AD4" s="299"/>
      <c r="AE4" s="299"/>
      <c r="AF4" s="299"/>
      <c r="AG4" s="299"/>
      <c r="AH4" s="299"/>
      <c r="AI4" s="299"/>
      <c r="AJ4" s="299"/>
      <c r="AK4" s="299"/>
      <c r="AL4" s="299"/>
      <c r="AM4" s="299"/>
      <c r="AN4" s="299"/>
      <c r="AO4" s="299"/>
      <c r="AP4" s="299"/>
      <c r="AQ4" s="299"/>
      <c r="AR4" s="299"/>
      <c r="AS4" s="299"/>
      <c r="AT4" s="299"/>
      <c r="AU4" s="299"/>
    </row>
    <row r="5" spans="1:47" ht="14.25" x14ac:dyDescent="0.2">
      <c r="A5" s="56"/>
      <c r="B5" s="129" t="s">
        <v>65</v>
      </c>
      <c r="C5" s="160"/>
      <c r="D5" s="129"/>
      <c r="E5" s="129"/>
      <c r="F5" s="129"/>
      <c r="G5" s="129"/>
      <c r="H5" s="70" t="s">
        <v>20</v>
      </c>
      <c r="I5" s="333"/>
      <c r="J5" s="333"/>
      <c r="K5" s="333"/>
      <c r="L5" s="333"/>
      <c r="M5" s="333"/>
      <c r="N5" s="333"/>
      <c r="O5" s="333"/>
      <c r="P5" s="333"/>
      <c r="Q5" s="333"/>
      <c r="R5" s="333"/>
      <c r="S5" s="333"/>
      <c r="T5" s="333"/>
      <c r="U5" s="71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6" t="s">
        <v>13</v>
      </c>
      <c r="C6" s="156"/>
      <c r="D6" s="156"/>
      <c r="E6" s="156"/>
      <c r="F6" s="156"/>
      <c r="G6" s="156"/>
      <c r="H6" s="75" t="s">
        <v>20</v>
      </c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294"/>
      <c r="U6" s="157"/>
      <c r="V6" s="76"/>
      <c r="W6" s="76"/>
      <c r="X6" s="76"/>
      <c r="Y6" s="314" t="s">
        <v>36</v>
      </c>
      <c r="Z6" s="314"/>
      <c r="AA6" s="314"/>
      <c r="AB6" s="314"/>
      <c r="AC6" s="314"/>
      <c r="AD6" s="314"/>
      <c r="AE6" s="314"/>
      <c r="AF6" s="114">
        <f>AI46</f>
        <v>0</v>
      </c>
      <c r="AG6" s="113"/>
      <c r="AH6" s="385" t="s">
        <v>93</v>
      </c>
      <c r="AI6" s="385"/>
      <c r="AJ6" s="385"/>
      <c r="AK6" s="385"/>
      <c r="AL6" s="385"/>
      <c r="AM6" s="385"/>
      <c r="AN6" s="385"/>
      <c r="AO6" s="385"/>
      <c r="AP6" s="114">
        <f>AN46</f>
        <v>0</v>
      </c>
      <c r="AQ6" s="116"/>
      <c r="AR6" s="117" t="s">
        <v>21</v>
      </c>
      <c r="AS6" s="118"/>
      <c r="AT6" s="315" t="s">
        <v>129</v>
      </c>
      <c r="AU6" s="316"/>
    </row>
    <row r="7" spans="1:47" ht="15" customHeight="1" x14ac:dyDescent="0.2">
      <c r="A7" s="55"/>
      <c r="B7" s="156" t="s">
        <v>14</v>
      </c>
      <c r="C7" s="156"/>
      <c r="D7" s="156"/>
      <c r="E7" s="156"/>
      <c r="F7" s="156"/>
      <c r="G7" s="156"/>
      <c r="H7" s="75" t="s">
        <v>20</v>
      </c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157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31">
        <v>2023</v>
      </c>
      <c r="AU7" s="332"/>
    </row>
    <row r="8" spans="1:47" ht="15" customHeight="1" x14ac:dyDescent="0.2">
      <c r="A8" s="55"/>
      <c r="B8" s="156" t="s">
        <v>18</v>
      </c>
      <c r="C8" s="156"/>
      <c r="D8" s="156"/>
      <c r="E8" s="156"/>
      <c r="F8" s="156"/>
      <c r="G8" s="156"/>
      <c r="H8" s="75" t="s">
        <v>20</v>
      </c>
      <c r="I8" s="294" t="s">
        <v>93</v>
      </c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157"/>
      <c r="V8" s="76"/>
      <c r="W8" s="76"/>
      <c r="X8" s="76"/>
      <c r="Y8" s="295" t="s">
        <v>23</v>
      </c>
      <c r="Z8" s="296"/>
      <c r="AA8" s="297">
        <f>AF6+AP6</f>
        <v>0</v>
      </c>
      <c r="AB8" s="297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5"/>
      <c r="B10" s="386" t="s">
        <v>11</v>
      </c>
      <c r="C10" s="387"/>
      <c r="D10" s="387"/>
      <c r="E10" s="387"/>
      <c r="F10" s="387"/>
      <c r="G10" s="387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/>
      <c r="AI10" s="58"/>
      <c r="AJ10" s="58"/>
      <c r="AK10" s="58"/>
      <c r="AL10" s="58"/>
      <c r="AM10" s="221"/>
      <c r="AN10" s="221"/>
      <c r="AO10" s="221"/>
      <c r="AP10" s="59"/>
      <c r="AQ10" s="59"/>
      <c r="AR10" s="138"/>
      <c r="AS10" s="389" t="s">
        <v>12</v>
      </c>
      <c r="AT10" s="390"/>
      <c r="AU10" s="391"/>
    </row>
    <row r="11" spans="1:47" ht="15" customHeight="1" x14ac:dyDescent="0.2">
      <c r="A11" s="406" t="s">
        <v>7</v>
      </c>
      <c r="B11" s="394" t="s">
        <v>1</v>
      </c>
      <c r="C11" s="395"/>
      <c r="D11" s="395"/>
      <c r="E11" s="395"/>
      <c r="F11" s="395"/>
      <c r="G11" s="395"/>
      <c r="H11" s="222"/>
      <c r="I11" s="222"/>
      <c r="J11" s="222"/>
      <c r="K11" s="222"/>
      <c r="L11" s="222"/>
      <c r="M11" s="62" t="s">
        <v>68</v>
      </c>
      <c r="N11" s="62" t="s">
        <v>68</v>
      </c>
      <c r="O11" s="222"/>
      <c r="P11" s="222"/>
      <c r="Q11" s="222"/>
      <c r="R11" s="222"/>
      <c r="S11" s="222"/>
      <c r="T11" s="62" t="s">
        <v>68</v>
      </c>
      <c r="U11" s="62" t="s">
        <v>68</v>
      </c>
      <c r="V11" s="222"/>
      <c r="W11" s="222"/>
      <c r="X11" s="222"/>
      <c r="Y11" s="222"/>
      <c r="Z11" s="222"/>
      <c r="AA11" s="62" t="s">
        <v>68</v>
      </c>
      <c r="AB11" s="62" t="s">
        <v>68</v>
      </c>
      <c r="AC11" s="222"/>
      <c r="AD11" s="222"/>
      <c r="AE11" s="222"/>
      <c r="AF11" s="222"/>
      <c r="AG11" s="222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07">
        <f>SUM(H11:AG11)</f>
        <v>0</v>
      </c>
      <c r="AT11" s="408"/>
      <c r="AU11" s="409"/>
    </row>
    <row r="12" spans="1:47" ht="15" customHeight="1" thickBot="1" x14ac:dyDescent="0.25">
      <c r="A12" s="393"/>
      <c r="B12" s="380" t="s">
        <v>3</v>
      </c>
      <c r="C12" s="381"/>
      <c r="D12" s="381"/>
      <c r="E12" s="381"/>
      <c r="F12" s="381"/>
      <c r="G12" s="381"/>
      <c r="H12" s="223"/>
      <c r="I12" s="223"/>
      <c r="J12" s="223"/>
      <c r="K12" s="223"/>
      <c r="L12" s="223"/>
      <c r="M12" s="63" t="s">
        <v>68</v>
      </c>
      <c r="N12" s="63" t="s">
        <v>68</v>
      </c>
      <c r="O12" s="223"/>
      <c r="P12" s="223"/>
      <c r="Q12" s="223"/>
      <c r="R12" s="223"/>
      <c r="S12" s="223"/>
      <c r="T12" s="63" t="s">
        <v>68</v>
      </c>
      <c r="U12" s="63" t="s">
        <v>68</v>
      </c>
      <c r="V12" s="223"/>
      <c r="W12" s="223"/>
      <c r="X12" s="223"/>
      <c r="Y12" s="223"/>
      <c r="Z12" s="223"/>
      <c r="AA12" s="63" t="s">
        <v>68</v>
      </c>
      <c r="AB12" s="63" t="s">
        <v>68</v>
      </c>
      <c r="AC12" s="223"/>
      <c r="AD12" s="223"/>
      <c r="AE12" s="223"/>
      <c r="AF12" s="223"/>
      <c r="AG12" s="223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0">
        <f>SUM(H12:AG12)</f>
        <v>0</v>
      </c>
      <c r="AT12" s="411"/>
      <c r="AU12" s="412"/>
    </row>
    <row r="13" spans="1:47" s="103" customFormat="1" ht="6" customHeight="1" thickBot="1" x14ac:dyDescent="0.25">
      <c r="A13" s="74"/>
      <c r="B13" s="317"/>
      <c r="C13" s="317"/>
      <c r="D13" s="317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/>
      <c r="Z13" s="317"/>
      <c r="AA13" s="317"/>
      <c r="AB13" s="317"/>
      <c r="AC13" s="317"/>
      <c r="AD13" s="317"/>
      <c r="AE13" s="317"/>
      <c r="AF13" s="317"/>
      <c r="AG13" s="317"/>
      <c r="AH13" s="317"/>
      <c r="AI13" s="317"/>
      <c r="AJ13" s="317"/>
      <c r="AK13" s="317"/>
      <c r="AL13" s="317"/>
      <c r="AM13" s="317"/>
      <c r="AN13" s="317"/>
      <c r="AO13" s="317"/>
      <c r="AP13" s="317"/>
      <c r="AQ13" s="317"/>
      <c r="AR13" s="317"/>
      <c r="AS13" s="317"/>
      <c r="AT13" s="317"/>
      <c r="AU13" s="318"/>
    </row>
    <row r="14" spans="1:47" s="103" customFormat="1" ht="13.5" customHeight="1" thickBot="1" x14ac:dyDescent="0.25">
      <c r="A14" s="288" t="s">
        <v>10</v>
      </c>
      <c r="B14" s="289"/>
      <c r="C14" s="289"/>
      <c r="D14" s="289"/>
      <c r="E14" s="289"/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289"/>
      <c r="S14" s="289"/>
      <c r="T14" s="289"/>
      <c r="U14" s="289"/>
      <c r="V14" s="289"/>
      <c r="W14" s="289"/>
      <c r="X14" s="289"/>
      <c r="Y14" s="289"/>
      <c r="Z14" s="289"/>
      <c r="AA14" s="289"/>
      <c r="AB14" s="290"/>
      <c r="AC14" s="83" t="s">
        <v>9</v>
      </c>
      <c r="AD14" s="84"/>
      <c r="AE14" s="84"/>
      <c r="AF14" s="85"/>
      <c r="AG14" s="301" t="s">
        <v>19</v>
      </c>
      <c r="AH14" s="301"/>
      <c r="AI14" s="301"/>
      <c r="AJ14" s="301"/>
      <c r="AK14" s="365"/>
      <c r="AL14" s="300" t="s">
        <v>16</v>
      </c>
      <c r="AM14" s="365"/>
      <c r="AN14" s="300" t="s">
        <v>71</v>
      </c>
      <c r="AO14" s="301"/>
      <c r="AP14" s="301"/>
      <c r="AQ14" s="301"/>
      <c r="AR14" s="301"/>
      <c r="AS14" s="301"/>
      <c r="AT14" s="301"/>
      <c r="AU14" s="302"/>
    </row>
    <row r="15" spans="1:47" s="103" customFormat="1" ht="27.75" thickBot="1" x14ac:dyDescent="0.25">
      <c r="A15" s="198" t="s">
        <v>72</v>
      </c>
      <c r="B15" s="375" t="s">
        <v>31</v>
      </c>
      <c r="C15" s="317"/>
      <c r="D15" s="317"/>
      <c r="E15" s="317"/>
      <c r="F15" s="317"/>
      <c r="G15" s="317"/>
      <c r="H15" s="317"/>
      <c r="I15" s="399" t="s">
        <v>41</v>
      </c>
      <c r="J15" s="343"/>
      <c r="K15" s="343"/>
      <c r="L15" s="343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0"/>
      <c r="AC15" s="376" t="s">
        <v>69</v>
      </c>
      <c r="AD15" s="302"/>
      <c r="AE15" s="376" t="s">
        <v>70</v>
      </c>
      <c r="AF15" s="302"/>
      <c r="AG15" s="304"/>
      <c r="AH15" s="304"/>
      <c r="AI15" s="304"/>
      <c r="AJ15" s="304"/>
      <c r="AK15" s="366"/>
      <c r="AL15" s="303"/>
      <c r="AM15" s="366"/>
      <c r="AN15" s="303"/>
      <c r="AO15" s="304"/>
      <c r="AP15" s="304"/>
      <c r="AQ15" s="304"/>
      <c r="AR15" s="304"/>
      <c r="AS15" s="304"/>
      <c r="AT15" s="304"/>
      <c r="AU15" s="305"/>
    </row>
    <row r="16" spans="1:47" s="103" customFormat="1" ht="12" customHeight="1" x14ac:dyDescent="0.2">
      <c r="A16" s="310" t="s">
        <v>24</v>
      </c>
      <c r="B16" s="291"/>
      <c r="C16" s="292"/>
      <c r="D16" s="292"/>
      <c r="E16" s="292"/>
      <c r="F16" s="292"/>
      <c r="G16" s="292"/>
      <c r="H16" s="377"/>
      <c r="I16" s="285"/>
      <c r="J16" s="286"/>
      <c r="K16" s="286"/>
      <c r="L16" s="287"/>
      <c r="M16" s="291"/>
      <c r="N16" s="292"/>
      <c r="O16" s="292"/>
      <c r="P16" s="292"/>
      <c r="Q16" s="292"/>
      <c r="R16" s="292"/>
      <c r="S16" s="292"/>
      <c r="T16" s="292"/>
      <c r="U16" s="292"/>
      <c r="V16" s="292"/>
      <c r="W16" s="292"/>
      <c r="X16" s="292"/>
      <c r="Y16" s="292"/>
      <c r="Z16" s="292"/>
      <c r="AA16" s="292"/>
      <c r="AB16" s="293"/>
      <c r="AC16" s="378"/>
      <c r="AD16" s="379"/>
      <c r="AE16" s="283"/>
      <c r="AF16" s="284"/>
      <c r="AG16" s="283"/>
      <c r="AH16" s="306"/>
      <c r="AI16" s="306"/>
      <c r="AJ16" s="306"/>
      <c r="AK16" s="284"/>
      <c r="AL16" s="306"/>
      <c r="AM16" s="307"/>
      <c r="AN16" s="308"/>
      <c r="AO16" s="307"/>
      <c r="AP16" s="307"/>
      <c r="AQ16" s="307"/>
      <c r="AR16" s="307"/>
      <c r="AS16" s="307"/>
      <c r="AT16" s="307"/>
      <c r="AU16" s="309"/>
    </row>
    <row r="17" spans="1:47" s="103" customFormat="1" ht="12" customHeight="1" x14ac:dyDescent="0.2">
      <c r="A17" s="311"/>
      <c r="B17" s="253"/>
      <c r="C17" s="254"/>
      <c r="D17" s="254"/>
      <c r="E17" s="254"/>
      <c r="F17" s="254"/>
      <c r="G17" s="254"/>
      <c r="H17" s="271"/>
      <c r="I17" s="250"/>
      <c r="J17" s="251"/>
      <c r="K17" s="251"/>
      <c r="L17" s="252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55"/>
      <c r="AC17" s="272"/>
      <c r="AD17" s="273"/>
      <c r="AE17" s="277"/>
      <c r="AF17" s="279"/>
      <c r="AG17" s="277"/>
      <c r="AH17" s="278"/>
      <c r="AI17" s="278"/>
      <c r="AJ17" s="278"/>
      <c r="AK17" s="279"/>
      <c r="AL17" s="278"/>
      <c r="AM17" s="275"/>
      <c r="AN17" s="274"/>
      <c r="AO17" s="275"/>
      <c r="AP17" s="275"/>
      <c r="AQ17" s="275"/>
      <c r="AR17" s="275"/>
      <c r="AS17" s="275"/>
      <c r="AT17" s="275"/>
      <c r="AU17" s="276"/>
    </row>
    <row r="18" spans="1:47" s="103" customFormat="1" ht="12" customHeight="1" x14ac:dyDescent="0.2">
      <c r="A18" s="311"/>
      <c r="B18" s="253"/>
      <c r="C18" s="254"/>
      <c r="D18" s="254"/>
      <c r="E18" s="254"/>
      <c r="F18" s="254"/>
      <c r="G18" s="254"/>
      <c r="H18" s="271"/>
      <c r="I18" s="250"/>
      <c r="J18" s="251"/>
      <c r="K18" s="251"/>
      <c r="L18" s="252"/>
      <c r="M18" s="253"/>
      <c r="N18" s="254"/>
      <c r="O18" s="254"/>
      <c r="P18" s="254"/>
      <c r="Q18" s="254"/>
      <c r="R18" s="254"/>
      <c r="S18" s="254"/>
      <c r="T18" s="254"/>
      <c r="U18" s="254"/>
      <c r="V18" s="254"/>
      <c r="W18" s="254"/>
      <c r="X18" s="254"/>
      <c r="Y18" s="254"/>
      <c r="Z18" s="254"/>
      <c r="AA18" s="254"/>
      <c r="AB18" s="255"/>
      <c r="AC18" s="272"/>
      <c r="AD18" s="273"/>
      <c r="AE18" s="277"/>
      <c r="AF18" s="279"/>
      <c r="AG18" s="277"/>
      <c r="AH18" s="278"/>
      <c r="AI18" s="278"/>
      <c r="AJ18" s="278"/>
      <c r="AK18" s="279"/>
      <c r="AL18" s="278"/>
      <c r="AM18" s="275"/>
      <c r="AN18" s="274"/>
      <c r="AO18" s="275"/>
      <c r="AP18" s="275"/>
      <c r="AQ18" s="275"/>
      <c r="AR18" s="275"/>
      <c r="AS18" s="275"/>
      <c r="AT18" s="275"/>
      <c r="AU18" s="276"/>
    </row>
    <row r="19" spans="1:47" s="103" customFormat="1" ht="12" customHeight="1" x14ac:dyDescent="0.2">
      <c r="A19" s="311"/>
      <c r="B19" s="253"/>
      <c r="C19" s="254"/>
      <c r="D19" s="254"/>
      <c r="E19" s="254"/>
      <c r="F19" s="254"/>
      <c r="G19" s="254"/>
      <c r="H19" s="271"/>
      <c r="I19" s="250"/>
      <c r="J19" s="251"/>
      <c r="K19" s="251"/>
      <c r="L19" s="252"/>
      <c r="M19" s="253"/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5"/>
      <c r="AC19" s="272"/>
      <c r="AD19" s="273"/>
      <c r="AE19" s="277"/>
      <c r="AF19" s="279"/>
      <c r="AG19" s="277"/>
      <c r="AH19" s="278"/>
      <c r="AI19" s="278"/>
      <c r="AJ19" s="278"/>
      <c r="AK19" s="279"/>
      <c r="AL19" s="278"/>
      <c r="AM19" s="275"/>
      <c r="AN19" s="274"/>
      <c r="AO19" s="275"/>
      <c r="AP19" s="275"/>
      <c r="AQ19" s="275"/>
      <c r="AR19" s="275"/>
      <c r="AS19" s="275"/>
      <c r="AT19" s="275"/>
      <c r="AU19" s="276"/>
    </row>
    <row r="20" spans="1:47" s="103" customFormat="1" ht="12" customHeight="1" x14ac:dyDescent="0.2">
      <c r="A20" s="311"/>
      <c r="B20" s="253"/>
      <c r="C20" s="254"/>
      <c r="D20" s="254"/>
      <c r="E20" s="254"/>
      <c r="F20" s="254"/>
      <c r="G20" s="254"/>
      <c r="H20" s="271"/>
      <c r="I20" s="250"/>
      <c r="J20" s="251"/>
      <c r="K20" s="251"/>
      <c r="L20" s="252"/>
      <c r="M20" s="253"/>
      <c r="N20" s="254"/>
      <c r="O20" s="254"/>
      <c r="P20" s="254"/>
      <c r="Q20" s="254"/>
      <c r="R20" s="254"/>
      <c r="S20" s="254"/>
      <c r="T20" s="254"/>
      <c r="U20" s="254"/>
      <c r="V20" s="254"/>
      <c r="W20" s="254"/>
      <c r="X20" s="254"/>
      <c r="Y20" s="254"/>
      <c r="Z20" s="254"/>
      <c r="AA20" s="254"/>
      <c r="AB20" s="255"/>
      <c r="AC20" s="272"/>
      <c r="AD20" s="273"/>
      <c r="AE20" s="277"/>
      <c r="AF20" s="279"/>
      <c r="AG20" s="277"/>
      <c r="AH20" s="278"/>
      <c r="AI20" s="278"/>
      <c r="AJ20" s="278"/>
      <c r="AK20" s="279"/>
      <c r="AL20" s="275"/>
      <c r="AM20" s="275"/>
      <c r="AN20" s="274"/>
      <c r="AO20" s="275"/>
      <c r="AP20" s="275"/>
      <c r="AQ20" s="275"/>
      <c r="AR20" s="275"/>
      <c r="AS20" s="275"/>
      <c r="AT20" s="275"/>
      <c r="AU20" s="276"/>
    </row>
    <row r="21" spans="1:47" s="103" customFormat="1" ht="12" customHeight="1" x14ac:dyDescent="0.2">
      <c r="A21" s="311"/>
      <c r="B21" s="253"/>
      <c r="C21" s="254"/>
      <c r="D21" s="254"/>
      <c r="E21" s="254"/>
      <c r="F21" s="254"/>
      <c r="G21" s="254"/>
      <c r="H21" s="271"/>
      <c r="I21" s="250"/>
      <c r="J21" s="251"/>
      <c r="K21" s="251"/>
      <c r="L21" s="252"/>
      <c r="M21" s="253"/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5"/>
      <c r="AC21" s="272"/>
      <c r="AD21" s="273"/>
      <c r="AE21" s="277"/>
      <c r="AF21" s="279"/>
      <c r="AG21" s="277"/>
      <c r="AH21" s="278"/>
      <c r="AI21" s="278"/>
      <c r="AJ21" s="278"/>
      <c r="AK21" s="279"/>
      <c r="AL21" s="275"/>
      <c r="AM21" s="275"/>
      <c r="AN21" s="274"/>
      <c r="AO21" s="275"/>
      <c r="AP21" s="275"/>
      <c r="AQ21" s="275"/>
      <c r="AR21" s="275"/>
      <c r="AS21" s="275"/>
      <c r="AT21" s="275"/>
      <c r="AU21" s="276"/>
    </row>
    <row r="22" spans="1:47" s="103" customFormat="1" ht="12" customHeight="1" x14ac:dyDescent="0.2">
      <c r="A22" s="311"/>
      <c r="B22" s="253"/>
      <c r="C22" s="254"/>
      <c r="D22" s="254"/>
      <c r="E22" s="254"/>
      <c r="F22" s="254"/>
      <c r="G22" s="254"/>
      <c r="H22" s="271"/>
      <c r="I22" s="250"/>
      <c r="J22" s="251"/>
      <c r="K22" s="251"/>
      <c r="L22" s="252"/>
      <c r="M22" s="253"/>
      <c r="N22" s="254"/>
      <c r="O22" s="254"/>
      <c r="P22" s="254"/>
      <c r="Q22" s="254"/>
      <c r="R22" s="254"/>
      <c r="S22" s="254"/>
      <c r="T22" s="254"/>
      <c r="U22" s="254"/>
      <c r="V22" s="254"/>
      <c r="W22" s="254"/>
      <c r="X22" s="254"/>
      <c r="Y22" s="254"/>
      <c r="Z22" s="254"/>
      <c r="AA22" s="254"/>
      <c r="AB22" s="255"/>
      <c r="AC22" s="272"/>
      <c r="AD22" s="273"/>
      <c r="AE22" s="277"/>
      <c r="AF22" s="279"/>
      <c r="AG22" s="277"/>
      <c r="AH22" s="278"/>
      <c r="AI22" s="278"/>
      <c r="AJ22" s="278"/>
      <c r="AK22" s="279"/>
      <c r="AL22" s="275"/>
      <c r="AM22" s="275"/>
      <c r="AN22" s="274"/>
      <c r="AO22" s="275"/>
      <c r="AP22" s="275"/>
      <c r="AQ22" s="275"/>
      <c r="AR22" s="275"/>
      <c r="AS22" s="275"/>
      <c r="AT22" s="275"/>
      <c r="AU22" s="276"/>
    </row>
    <row r="23" spans="1:47" s="103" customFormat="1" ht="12" customHeight="1" x14ac:dyDescent="0.2">
      <c r="A23" s="311"/>
      <c r="B23" s="253"/>
      <c r="C23" s="254"/>
      <c r="D23" s="254"/>
      <c r="E23" s="254"/>
      <c r="F23" s="254"/>
      <c r="G23" s="254"/>
      <c r="H23" s="271"/>
      <c r="I23" s="250"/>
      <c r="J23" s="251"/>
      <c r="K23" s="251"/>
      <c r="L23" s="252"/>
      <c r="M23" s="253"/>
      <c r="N23" s="254"/>
      <c r="O23" s="254"/>
      <c r="P23" s="254"/>
      <c r="Q23" s="254"/>
      <c r="R23" s="254"/>
      <c r="S23" s="254"/>
      <c r="T23" s="254"/>
      <c r="U23" s="254"/>
      <c r="V23" s="254"/>
      <c r="W23" s="254"/>
      <c r="X23" s="254"/>
      <c r="Y23" s="254"/>
      <c r="Z23" s="254"/>
      <c r="AA23" s="254"/>
      <c r="AB23" s="255"/>
      <c r="AC23" s="272"/>
      <c r="AD23" s="273"/>
      <c r="AE23" s="277"/>
      <c r="AF23" s="279"/>
      <c r="AG23" s="277"/>
      <c r="AH23" s="278"/>
      <c r="AI23" s="278"/>
      <c r="AJ23" s="278"/>
      <c r="AK23" s="279"/>
      <c r="AL23" s="275"/>
      <c r="AM23" s="275"/>
      <c r="AN23" s="274"/>
      <c r="AO23" s="275"/>
      <c r="AP23" s="275"/>
      <c r="AQ23" s="275"/>
      <c r="AR23" s="275"/>
      <c r="AS23" s="275"/>
      <c r="AT23" s="275"/>
      <c r="AU23" s="276"/>
    </row>
    <row r="24" spans="1:47" s="103" customFormat="1" ht="12" customHeight="1" x14ac:dyDescent="0.2">
      <c r="A24" s="311"/>
      <c r="B24" s="253"/>
      <c r="C24" s="254"/>
      <c r="D24" s="254"/>
      <c r="E24" s="254"/>
      <c r="F24" s="254"/>
      <c r="G24" s="254"/>
      <c r="H24" s="271"/>
      <c r="I24" s="250"/>
      <c r="J24" s="251"/>
      <c r="K24" s="251"/>
      <c r="L24" s="252"/>
      <c r="M24" s="253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54"/>
      <c r="Z24" s="254"/>
      <c r="AA24" s="254"/>
      <c r="AB24" s="255"/>
      <c r="AC24" s="272"/>
      <c r="AD24" s="273"/>
      <c r="AE24" s="277"/>
      <c r="AF24" s="279"/>
      <c r="AG24" s="277"/>
      <c r="AH24" s="278"/>
      <c r="AI24" s="278"/>
      <c r="AJ24" s="278"/>
      <c r="AK24" s="279"/>
      <c r="AL24" s="199"/>
      <c r="AM24" s="199"/>
      <c r="AN24" s="201"/>
      <c r="AO24" s="199"/>
      <c r="AP24" s="199"/>
      <c r="AQ24" s="199"/>
      <c r="AR24" s="199"/>
      <c r="AS24" s="199"/>
      <c r="AT24" s="199"/>
      <c r="AU24" s="202"/>
    </row>
    <row r="25" spans="1:47" s="103" customFormat="1" ht="12" customHeight="1" x14ac:dyDescent="0.2">
      <c r="A25" s="311"/>
      <c r="B25" s="253"/>
      <c r="C25" s="254"/>
      <c r="D25" s="254"/>
      <c r="E25" s="254"/>
      <c r="F25" s="254"/>
      <c r="G25" s="254"/>
      <c r="H25" s="271"/>
      <c r="I25" s="250"/>
      <c r="J25" s="251"/>
      <c r="K25" s="251"/>
      <c r="L25" s="252"/>
      <c r="M25" s="253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54"/>
      <c r="Z25" s="254"/>
      <c r="AA25" s="254"/>
      <c r="AB25" s="255"/>
      <c r="AC25" s="272"/>
      <c r="AD25" s="273"/>
      <c r="AE25" s="277"/>
      <c r="AF25" s="279"/>
      <c r="AG25" s="277"/>
      <c r="AH25" s="278"/>
      <c r="AI25" s="278"/>
      <c r="AJ25" s="278"/>
      <c r="AK25" s="279"/>
      <c r="AL25" s="199"/>
      <c r="AM25" s="199"/>
      <c r="AN25" s="201"/>
      <c r="AO25" s="199"/>
      <c r="AP25" s="199"/>
      <c r="AQ25" s="199"/>
      <c r="AR25" s="199"/>
      <c r="AS25" s="199"/>
      <c r="AT25" s="199"/>
      <c r="AU25" s="202"/>
    </row>
    <row r="26" spans="1:47" s="103" customFormat="1" ht="12" customHeight="1" x14ac:dyDescent="0.2">
      <c r="A26" s="311"/>
      <c r="B26" s="253"/>
      <c r="C26" s="254"/>
      <c r="D26" s="254"/>
      <c r="E26" s="254"/>
      <c r="F26" s="254"/>
      <c r="G26" s="254"/>
      <c r="H26" s="271"/>
      <c r="I26" s="250"/>
      <c r="J26" s="251"/>
      <c r="K26" s="251"/>
      <c r="L26" s="252"/>
      <c r="M26" s="253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5"/>
      <c r="AC26" s="272"/>
      <c r="AD26" s="273"/>
      <c r="AE26" s="277"/>
      <c r="AF26" s="279"/>
      <c r="AG26" s="277"/>
      <c r="AH26" s="278"/>
      <c r="AI26" s="278"/>
      <c r="AJ26" s="278"/>
      <c r="AK26" s="279"/>
      <c r="AL26" s="199"/>
      <c r="AM26" s="199"/>
      <c r="AN26" s="201"/>
      <c r="AO26" s="199"/>
      <c r="AP26" s="199"/>
      <c r="AQ26" s="199"/>
      <c r="AR26" s="199"/>
      <c r="AS26" s="199"/>
      <c r="AT26" s="199"/>
      <c r="AU26" s="202"/>
    </row>
    <row r="27" spans="1:47" s="103" customFormat="1" ht="12" customHeight="1" x14ac:dyDescent="0.2">
      <c r="A27" s="311"/>
      <c r="B27" s="253"/>
      <c r="C27" s="254"/>
      <c r="D27" s="254"/>
      <c r="E27" s="254"/>
      <c r="F27" s="254"/>
      <c r="G27" s="254"/>
      <c r="H27" s="271"/>
      <c r="I27" s="250"/>
      <c r="J27" s="251"/>
      <c r="K27" s="251"/>
      <c r="L27" s="252"/>
      <c r="M27" s="253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5"/>
      <c r="AC27" s="272"/>
      <c r="AD27" s="273"/>
      <c r="AE27" s="277"/>
      <c r="AF27" s="279"/>
      <c r="AG27" s="277"/>
      <c r="AH27" s="278"/>
      <c r="AI27" s="278"/>
      <c r="AJ27" s="278"/>
      <c r="AK27" s="279"/>
      <c r="AL27" s="275"/>
      <c r="AM27" s="275"/>
      <c r="AN27" s="274"/>
      <c r="AO27" s="275"/>
      <c r="AP27" s="275"/>
      <c r="AQ27" s="275"/>
      <c r="AR27" s="275"/>
      <c r="AS27" s="275"/>
      <c r="AT27" s="275"/>
      <c r="AU27" s="276"/>
    </row>
    <row r="28" spans="1:47" s="103" customFormat="1" ht="12" customHeight="1" x14ac:dyDescent="0.2">
      <c r="A28" s="311"/>
      <c r="B28" s="253"/>
      <c r="C28" s="254"/>
      <c r="D28" s="254"/>
      <c r="E28" s="254"/>
      <c r="F28" s="254"/>
      <c r="G28" s="254"/>
      <c r="H28" s="271"/>
      <c r="I28" s="250"/>
      <c r="J28" s="251"/>
      <c r="K28" s="251"/>
      <c r="L28" s="252"/>
      <c r="M28" s="253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5"/>
      <c r="AC28" s="272"/>
      <c r="AD28" s="273"/>
      <c r="AE28" s="277"/>
      <c r="AF28" s="279"/>
      <c r="AG28" s="277"/>
      <c r="AH28" s="278"/>
      <c r="AI28" s="278"/>
      <c r="AJ28" s="278"/>
      <c r="AK28" s="27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311"/>
      <c r="B29" s="253"/>
      <c r="C29" s="254"/>
      <c r="D29" s="254"/>
      <c r="E29" s="254"/>
      <c r="F29" s="254"/>
      <c r="G29" s="254"/>
      <c r="H29" s="271"/>
      <c r="I29" s="250"/>
      <c r="J29" s="251"/>
      <c r="K29" s="251"/>
      <c r="L29" s="252"/>
      <c r="M29" s="253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  <c r="Z29" s="254"/>
      <c r="AA29" s="254"/>
      <c r="AB29" s="255"/>
      <c r="AC29" s="272"/>
      <c r="AD29" s="273"/>
      <c r="AE29" s="277"/>
      <c r="AF29" s="279"/>
      <c r="AG29" s="277"/>
      <c r="AH29" s="278"/>
      <c r="AI29" s="278"/>
      <c r="AJ29" s="278"/>
      <c r="AK29" s="27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311"/>
      <c r="B30" s="253"/>
      <c r="C30" s="254"/>
      <c r="D30" s="254"/>
      <c r="E30" s="254"/>
      <c r="F30" s="254"/>
      <c r="G30" s="254"/>
      <c r="H30" s="271"/>
      <c r="I30" s="250"/>
      <c r="J30" s="251"/>
      <c r="K30" s="251"/>
      <c r="L30" s="252"/>
      <c r="M30" s="253"/>
      <c r="N30" s="254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54"/>
      <c r="Z30" s="254"/>
      <c r="AA30" s="254"/>
      <c r="AB30" s="255"/>
      <c r="AC30" s="272"/>
      <c r="AD30" s="273"/>
      <c r="AE30" s="250"/>
      <c r="AF30" s="273"/>
      <c r="AG30" s="250"/>
      <c r="AH30" s="251"/>
      <c r="AI30" s="251"/>
      <c r="AJ30" s="251"/>
      <c r="AK30" s="273"/>
      <c r="AL30" s="346"/>
      <c r="AM30" s="347"/>
      <c r="AN30" s="280"/>
      <c r="AO30" s="281"/>
      <c r="AP30" s="281"/>
      <c r="AQ30" s="281"/>
      <c r="AR30" s="281"/>
      <c r="AS30" s="281"/>
      <c r="AT30" s="281"/>
      <c r="AU30" s="282"/>
    </row>
    <row r="31" spans="1:47" s="103" customFormat="1" ht="12" customHeight="1" thickBot="1" x14ac:dyDescent="0.25">
      <c r="A31" s="312"/>
      <c r="B31" s="265" t="s">
        <v>113</v>
      </c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7"/>
      <c r="AC31" s="269">
        <f>SUM(AC16:AD30)</f>
        <v>0</v>
      </c>
      <c r="AD31" s="270"/>
      <c r="AE31" s="269">
        <f>SUM(AE16:AF30)</f>
        <v>0</v>
      </c>
      <c r="AF31" s="270"/>
      <c r="AG31" s="268"/>
      <c r="AH31" s="269"/>
      <c r="AI31" s="269"/>
      <c r="AJ31" s="269"/>
      <c r="AK31" s="270"/>
      <c r="AL31" s="269"/>
      <c r="AM31" s="269"/>
      <c r="AN31" s="268"/>
      <c r="AO31" s="269"/>
      <c r="AP31" s="269"/>
      <c r="AQ31" s="269"/>
      <c r="AR31" s="269"/>
      <c r="AS31" s="269"/>
      <c r="AT31" s="269"/>
      <c r="AU31" s="270"/>
    </row>
    <row r="32" spans="1:47" ht="12" customHeight="1" x14ac:dyDescent="0.2">
      <c r="A32" s="348" t="s">
        <v>64</v>
      </c>
      <c r="B32" s="351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400"/>
      <c r="T32" s="291"/>
      <c r="U32" s="292"/>
      <c r="V32" s="292"/>
      <c r="W32" s="292"/>
      <c r="X32" s="292"/>
      <c r="Y32" s="292"/>
      <c r="Z32" s="292"/>
      <c r="AA32" s="292"/>
      <c r="AB32" s="292"/>
      <c r="AC32" s="292"/>
      <c r="AD32" s="292"/>
      <c r="AE32" s="292"/>
      <c r="AF32" s="292"/>
      <c r="AG32" s="292"/>
      <c r="AH32" s="292"/>
      <c r="AI32" s="292"/>
      <c r="AJ32" s="292"/>
      <c r="AK32" s="293"/>
      <c r="AL32" s="369" t="s">
        <v>99</v>
      </c>
      <c r="AM32" s="369"/>
      <c r="AN32" s="369"/>
      <c r="AO32" s="369"/>
      <c r="AP32" s="369"/>
      <c r="AQ32" s="369"/>
      <c r="AR32" s="369"/>
      <c r="AS32" s="369"/>
      <c r="AT32" s="369"/>
      <c r="AU32" s="370"/>
    </row>
    <row r="33" spans="1:47" ht="12" customHeight="1" x14ac:dyDescent="0.2">
      <c r="A33" s="349"/>
      <c r="B33" s="256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253"/>
      <c r="U33" s="254"/>
      <c r="V33" s="254"/>
      <c r="W33" s="254"/>
      <c r="X33" s="254"/>
      <c r="Y33" s="254"/>
      <c r="Z33" s="254"/>
      <c r="AA33" s="254"/>
      <c r="AB33" s="254"/>
      <c r="AC33" s="254"/>
      <c r="AD33" s="254"/>
      <c r="AE33" s="254"/>
      <c r="AF33" s="254"/>
      <c r="AG33" s="254"/>
      <c r="AH33" s="254"/>
      <c r="AI33" s="254"/>
      <c r="AJ33" s="254"/>
      <c r="AK33" s="255"/>
      <c r="AL33" s="371"/>
      <c r="AM33" s="371"/>
      <c r="AN33" s="371"/>
      <c r="AO33" s="371"/>
      <c r="AP33" s="371"/>
      <c r="AQ33" s="371"/>
      <c r="AR33" s="371"/>
      <c r="AS33" s="371"/>
      <c r="AT33" s="371"/>
      <c r="AU33" s="372"/>
    </row>
    <row r="34" spans="1:47" ht="12" customHeight="1" x14ac:dyDescent="0.2">
      <c r="A34" s="349"/>
      <c r="B34" s="256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256"/>
      <c r="U34" s="254"/>
      <c r="V34" s="254"/>
      <c r="W34" s="254"/>
      <c r="X34" s="254"/>
      <c r="Y34" s="254"/>
      <c r="Z34" s="254"/>
      <c r="AA34" s="254"/>
      <c r="AB34" s="254"/>
      <c r="AC34" s="254"/>
      <c r="AD34" s="254"/>
      <c r="AE34" s="254"/>
      <c r="AF34" s="254"/>
      <c r="AG34" s="254"/>
      <c r="AH34" s="254"/>
      <c r="AI34" s="254"/>
      <c r="AJ34" s="254"/>
      <c r="AK34" s="255"/>
      <c r="AL34" s="371"/>
      <c r="AM34" s="371"/>
      <c r="AN34" s="371"/>
      <c r="AO34" s="371"/>
      <c r="AP34" s="371"/>
      <c r="AQ34" s="371"/>
      <c r="AR34" s="371"/>
      <c r="AS34" s="371"/>
      <c r="AT34" s="371"/>
      <c r="AU34" s="372"/>
    </row>
    <row r="35" spans="1:47" ht="12" customHeight="1" x14ac:dyDescent="0.2">
      <c r="A35" s="349"/>
      <c r="B35" s="256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253"/>
      <c r="U35" s="254"/>
      <c r="V35" s="254"/>
      <c r="W35" s="254"/>
      <c r="X35" s="254"/>
      <c r="Y35" s="254"/>
      <c r="Z35" s="254"/>
      <c r="AA35" s="254"/>
      <c r="AB35" s="254"/>
      <c r="AC35" s="254"/>
      <c r="AD35" s="254"/>
      <c r="AE35" s="254"/>
      <c r="AF35" s="254"/>
      <c r="AG35" s="254"/>
      <c r="AH35" s="254"/>
      <c r="AI35" s="254"/>
      <c r="AJ35" s="254"/>
      <c r="AK35" s="255"/>
      <c r="AL35" s="371"/>
      <c r="AM35" s="371"/>
      <c r="AN35" s="371"/>
      <c r="AO35" s="371"/>
      <c r="AP35" s="371"/>
      <c r="AQ35" s="371"/>
      <c r="AR35" s="371"/>
      <c r="AS35" s="371"/>
      <c r="AT35" s="371"/>
      <c r="AU35" s="372"/>
    </row>
    <row r="36" spans="1:47" ht="12" customHeight="1" x14ac:dyDescent="0.2">
      <c r="A36" s="349"/>
      <c r="B36" s="256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253"/>
      <c r="U36" s="254"/>
      <c r="V36" s="254"/>
      <c r="W36" s="254"/>
      <c r="X36" s="254"/>
      <c r="Y36" s="254"/>
      <c r="Z36" s="254"/>
      <c r="AA36" s="254"/>
      <c r="AB36" s="254"/>
      <c r="AC36" s="254"/>
      <c r="AD36" s="254"/>
      <c r="AE36" s="254"/>
      <c r="AF36" s="254"/>
      <c r="AG36" s="254"/>
      <c r="AH36" s="254"/>
      <c r="AI36" s="254"/>
      <c r="AJ36" s="254"/>
      <c r="AK36" s="255"/>
      <c r="AL36" s="371"/>
      <c r="AM36" s="371"/>
      <c r="AN36" s="371"/>
      <c r="AO36" s="371"/>
      <c r="AP36" s="371"/>
      <c r="AQ36" s="371"/>
      <c r="AR36" s="371"/>
      <c r="AS36" s="371"/>
      <c r="AT36" s="371"/>
      <c r="AU36" s="372"/>
    </row>
    <row r="37" spans="1:47" ht="12" customHeight="1" x14ac:dyDescent="0.2">
      <c r="A37" s="349"/>
      <c r="B37" s="256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253"/>
      <c r="U37" s="254"/>
      <c r="V37" s="254"/>
      <c r="W37" s="254"/>
      <c r="X37" s="254"/>
      <c r="Y37" s="254"/>
      <c r="Z37" s="254"/>
      <c r="AA37" s="254"/>
      <c r="AB37" s="254"/>
      <c r="AC37" s="254"/>
      <c r="AD37" s="254"/>
      <c r="AE37" s="254"/>
      <c r="AF37" s="254"/>
      <c r="AG37" s="254"/>
      <c r="AH37" s="254"/>
      <c r="AI37" s="254"/>
      <c r="AJ37" s="254"/>
      <c r="AK37" s="255"/>
      <c r="AL37" s="371"/>
      <c r="AM37" s="371"/>
      <c r="AN37" s="371"/>
      <c r="AO37" s="371"/>
      <c r="AP37" s="371"/>
      <c r="AQ37" s="371"/>
      <c r="AR37" s="371"/>
      <c r="AS37" s="371"/>
      <c r="AT37" s="371"/>
      <c r="AU37" s="372"/>
    </row>
    <row r="38" spans="1:47" ht="12" customHeight="1" thickBot="1" x14ac:dyDescent="0.25">
      <c r="A38" s="350"/>
      <c r="B38" s="259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262"/>
      <c r="U38" s="263"/>
      <c r="V38" s="263"/>
      <c r="W38" s="263"/>
      <c r="X38" s="263"/>
      <c r="Y38" s="263"/>
      <c r="Z38" s="263"/>
      <c r="AA38" s="263"/>
      <c r="AB38" s="263"/>
      <c r="AC38" s="263"/>
      <c r="AD38" s="263"/>
      <c r="AE38" s="263"/>
      <c r="AF38" s="263"/>
      <c r="AG38" s="263"/>
      <c r="AH38" s="263"/>
      <c r="AI38" s="263"/>
      <c r="AJ38" s="263"/>
      <c r="AK38" s="264"/>
      <c r="AL38" s="373"/>
      <c r="AM38" s="373"/>
      <c r="AN38" s="373"/>
      <c r="AO38" s="373"/>
      <c r="AP38" s="373"/>
      <c r="AQ38" s="373"/>
      <c r="AR38" s="373"/>
      <c r="AS38" s="373"/>
      <c r="AT38" s="373"/>
      <c r="AU38" s="374"/>
    </row>
    <row r="39" spans="1:47" s="103" customFormat="1" ht="13.5" thickBot="1" x14ac:dyDescent="0.25">
      <c r="A39" s="74"/>
      <c r="B39" s="288" t="s">
        <v>8</v>
      </c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90"/>
      <c r="AI39" s="288" t="s">
        <v>6</v>
      </c>
      <c r="AJ39" s="289"/>
      <c r="AK39" s="289"/>
      <c r="AL39" s="289"/>
      <c r="AM39" s="289"/>
      <c r="AN39" s="289"/>
      <c r="AO39" s="289"/>
      <c r="AP39" s="289"/>
      <c r="AQ39" s="289"/>
      <c r="AR39" s="289"/>
      <c r="AS39" s="289"/>
      <c r="AT39" s="289"/>
      <c r="AU39" s="290"/>
    </row>
    <row r="40" spans="1:47" s="103" customFormat="1" ht="12.75" customHeight="1" thickBot="1" x14ac:dyDescent="0.25">
      <c r="A40" s="74"/>
      <c r="B40" s="310" t="s">
        <v>0</v>
      </c>
      <c r="C40" s="342" t="s">
        <v>1</v>
      </c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3"/>
      <c r="P40" s="344"/>
      <c r="Q40" s="288" t="s">
        <v>3</v>
      </c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90"/>
      <c r="AC40" s="288"/>
      <c r="AD40" s="290"/>
      <c r="AE40" s="340"/>
      <c r="AF40" s="290"/>
      <c r="AG40" s="69"/>
      <c r="AH40" s="69"/>
      <c r="AI40" s="288" t="s">
        <v>5</v>
      </c>
      <c r="AJ40" s="289"/>
      <c r="AK40" s="289"/>
      <c r="AL40" s="289"/>
      <c r="AM40" s="289"/>
      <c r="AN40" s="289"/>
      <c r="AO40" s="289"/>
      <c r="AP40" s="289"/>
      <c r="AQ40" s="289"/>
      <c r="AR40" s="289"/>
      <c r="AS40" s="289"/>
      <c r="AT40" s="289"/>
      <c r="AU40" s="290"/>
    </row>
    <row r="41" spans="1:47" s="103" customFormat="1" ht="96" thickBot="1" x14ac:dyDescent="0.25">
      <c r="A41" s="74"/>
      <c r="B41" s="312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310" t="s">
        <v>7</v>
      </c>
      <c r="B42" s="100">
        <v>1</v>
      </c>
      <c r="C42" s="231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3"/>
      <c r="O42" s="230">
        <f>C42</f>
        <v>0</v>
      </c>
      <c r="P42" s="127">
        <f t="shared" ref="P42:P45" si="0">SUM(D42:N42)</f>
        <v>0</v>
      </c>
      <c r="Q42" s="235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3"/>
      <c r="AC42" s="142">
        <f>Q42</f>
        <v>0</v>
      </c>
      <c r="AD42" s="143">
        <f>SUM(R42:AB42)</f>
        <v>0</v>
      </c>
      <c r="AE42" s="141">
        <f>O42+Q42</f>
        <v>0</v>
      </c>
      <c r="AF42" s="142">
        <f>P42+AD42</f>
        <v>0</v>
      </c>
      <c r="AG42" s="143">
        <f>I7</f>
        <v>0</v>
      </c>
      <c r="AH42" s="141">
        <f>IF(AF42&lt;AG42,0,AF42-AG42)</f>
        <v>0</v>
      </c>
      <c r="AI42" s="236">
        <f t="shared" ref="AI42:AI45" si="1">IF(AN42&gt;=20,0,IF(AE42+AF42-AG42&lt;0,0,IF(AF42-AG42&lt;0,AE42+AF42-AG42,IF(SUM(AE42,AN42)&gt;20,20-AN42,AE42))))</f>
        <v>0</v>
      </c>
      <c r="AJ42" s="144"/>
      <c r="AK42" s="144"/>
      <c r="AL42" s="144"/>
      <c r="AM42" s="144"/>
      <c r="AN42" s="144">
        <f t="shared" ref="AN42:AN45" si="2">IF(AH42&gt;=20,20,AH42)</f>
        <v>0</v>
      </c>
      <c r="AO42" s="144"/>
      <c r="AP42" s="144"/>
      <c r="AQ42" s="144"/>
      <c r="AR42" s="144"/>
      <c r="AS42" s="144"/>
      <c r="AT42" s="145"/>
      <c r="AU42" s="158">
        <f>IF(SUM(AI42:AT42)&gt;=20,20,SUM(AI42:AT42))</f>
        <v>0</v>
      </c>
    </row>
    <row r="43" spans="1:47" s="103" customFormat="1" ht="12" customHeight="1" x14ac:dyDescent="0.2">
      <c r="A43" s="311"/>
      <c r="B43" s="234">
        <v>2</v>
      </c>
      <c r="C43" s="225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7"/>
      <c r="O43" s="229">
        <f t="shared" ref="O43:O45" si="3">C43</f>
        <v>0</v>
      </c>
      <c r="P43" s="128">
        <f t="shared" si="0"/>
        <v>0</v>
      </c>
      <c r="Q43" s="228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7"/>
      <c r="AC43" s="147">
        <f t="shared" ref="AC43:AC45" si="4">Q43</f>
        <v>0</v>
      </c>
      <c r="AD43" s="148">
        <f t="shared" ref="AD43:AD45" si="5">SUM(R43:AB43)</f>
        <v>0</v>
      </c>
      <c r="AE43" s="146">
        <f t="shared" ref="AE43:AE45" si="6">O43+Q43</f>
        <v>0</v>
      </c>
      <c r="AF43" s="147">
        <f t="shared" ref="AF43:AF45" si="7">P43+AD43</f>
        <v>0</v>
      </c>
      <c r="AG43" s="148">
        <f>I7</f>
        <v>0</v>
      </c>
      <c r="AH43" s="146">
        <f t="shared" ref="AH43:AH45" si="8">IF(AF43&lt;AG43,0,AF43-AG43)</f>
        <v>0</v>
      </c>
      <c r="AI43" s="149">
        <f t="shared" si="1"/>
        <v>0</v>
      </c>
      <c r="AJ43" s="150"/>
      <c r="AK43" s="150"/>
      <c r="AL43" s="150"/>
      <c r="AM43" s="150"/>
      <c r="AN43" s="150">
        <f t="shared" si="2"/>
        <v>0</v>
      </c>
      <c r="AO43" s="150"/>
      <c r="AP43" s="150"/>
      <c r="AQ43" s="150"/>
      <c r="AR43" s="150"/>
      <c r="AS43" s="150"/>
      <c r="AT43" s="151"/>
      <c r="AU43" s="159">
        <f>IF(SUM(AI43:AT43)&gt;=20,20,SUM(AI43:AT43))</f>
        <v>0</v>
      </c>
    </row>
    <row r="44" spans="1:47" s="103" customFormat="1" ht="12" customHeight="1" x14ac:dyDescent="0.2">
      <c r="A44" s="311"/>
      <c r="B44" s="234">
        <v>3</v>
      </c>
      <c r="C44" s="225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7"/>
      <c r="O44" s="229">
        <f t="shared" si="3"/>
        <v>0</v>
      </c>
      <c r="P44" s="128">
        <f t="shared" si="0"/>
        <v>0</v>
      </c>
      <c r="Q44" s="228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7"/>
      <c r="AC44" s="147">
        <f t="shared" si="4"/>
        <v>0</v>
      </c>
      <c r="AD44" s="148">
        <f t="shared" si="5"/>
        <v>0</v>
      </c>
      <c r="AE44" s="146">
        <f t="shared" si="6"/>
        <v>0</v>
      </c>
      <c r="AF44" s="147">
        <f t="shared" si="7"/>
        <v>0</v>
      </c>
      <c r="AG44" s="148">
        <f>I7</f>
        <v>0</v>
      </c>
      <c r="AH44" s="146">
        <f t="shared" si="8"/>
        <v>0</v>
      </c>
      <c r="AI44" s="149">
        <f t="shared" si="1"/>
        <v>0</v>
      </c>
      <c r="AJ44" s="150"/>
      <c r="AK44" s="150"/>
      <c r="AL44" s="150"/>
      <c r="AM44" s="150"/>
      <c r="AN44" s="150">
        <f t="shared" si="2"/>
        <v>0</v>
      </c>
      <c r="AO44" s="150"/>
      <c r="AP44" s="150"/>
      <c r="AQ44" s="150"/>
      <c r="AR44" s="150"/>
      <c r="AS44" s="150"/>
      <c r="AT44" s="151"/>
      <c r="AU44" s="159">
        <f>IF(SUM(AI44:AT44)&gt;=20,20,SUM(AI44:AT44))</f>
        <v>0</v>
      </c>
    </row>
    <row r="45" spans="1:47" s="103" customFormat="1" ht="12" customHeight="1" thickBot="1" x14ac:dyDescent="0.25">
      <c r="A45" s="311"/>
      <c r="B45" s="234">
        <v>4</v>
      </c>
      <c r="C45" s="225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7"/>
      <c r="O45" s="229">
        <f t="shared" si="3"/>
        <v>0</v>
      </c>
      <c r="P45" s="128">
        <f t="shared" si="0"/>
        <v>0</v>
      </c>
      <c r="Q45" s="228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7"/>
      <c r="AC45" s="147">
        <f t="shared" si="4"/>
        <v>0</v>
      </c>
      <c r="AD45" s="148">
        <f t="shared" si="5"/>
        <v>0</v>
      </c>
      <c r="AE45" s="146">
        <f t="shared" si="6"/>
        <v>0</v>
      </c>
      <c r="AF45" s="147">
        <f t="shared" si="7"/>
        <v>0</v>
      </c>
      <c r="AG45" s="247">
        <f>I7</f>
        <v>0</v>
      </c>
      <c r="AH45" s="146">
        <f t="shared" si="8"/>
        <v>0</v>
      </c>
      <c r="AI45" s="149">
        <f t="shared" si="1"/>
        <v>0</v>
      </c>
      <c r="AJ45" s="248"/>
      <c r="AK45" s="248"/>
      <c r="AL45" s="248"/>
      <c r="AM45" s="248"/>
      <c r="AN45" s="150">
        <f t="shared" si="2"/>
        <v>0</v>
      </c>
      <c r="AO45" s="248"/>
      <c r="AP45" s="248"/>
      <c r="AQ45" s="248"/>
      <c r="AR45" s="248"/>
      <c r="AS45" s="248"/>
      <c r="AT45" s="249"/>
      <c r="AU45" s="159">
        <f>IF(SUM(AI45:AT45)&gt;=20,20,SUM(AI45:AT45))</f>
        <v>0</v>
      </c>
    </row>
    <row r="46" spans="1:47" s="103" customFormat="1" ht="13.9" customHeight="1" thickBot="1" x14ac:dyDescent="0.25">
      <c r="A46" s="312"/>
      <c r="B46" s="101" t="s">
        <v>2</v>
      </c>
      <c r="C46" s="102">
        <f t="shared" ref="C46:AU46" si="9">SUM(C42:C45)</f>
        <v>0</v>
      </c>
      <c r="D46" s="102">
        <f t="shared" si="9"/>
        <v>0</v>
      </c>
      <c r="E46" s="102">
        <f t="shared" si="9"/>
        <v>0</v>
      </c>
      <c r="F46" s="102">
        <f t="shared" si="9"/>
        <v>0</v>
      </c>
      <c r="G46" s="102">
        <f t="shared" si="9"/>
        <v>0</v>
      </c>
      <c r="H46" s="102">
        <f t="shared" si="9"/>
        <v>0</v>
      </c>
      <c r="I46" s="102">
        <f t="shared" si="9"/>
        <v>0</v>
      </c>
      <c r="J46" s="102">
        <f t="shared" si="9"/>
        <v>0</v>
      </c>
      <c r="K46" s="102">
        <f t="shared" si="9"/>
        <v>0</v>
      </c>
      <c r="L46" s="102">
        <f t="shared" si="9"/>
        <v>0</v>
      </c>
      <c r="M46" s="102">
        <f t="shared" si="9"/>
        <v>0</v>
      </c>
      <c r="N46" s="102">
        <f t="shared" si="9"/>
        <v>0</v>
      </c>
      <c r="O46" s="102">
        <f t="shared" si="9"/>
        <v>0</v>
      </c>
      <c r="P46" s="102">
        <f t="shared" si="9"/>
        <v>0</v>
      </c>
      <c r="Q46" s="102">
        <f t="shared" si="9"/>
        <v>0</v>
      </c>
      <c r="R46" s="102">
        <f t="shared" si="9"/>
        <v>0</v>
      </c>
      <c r="S46" s="102">
        <f t="shared" si="9"/>
        <v>0</v>
      </c>
      <c r="T46" s="102">
        <f t="shared" si="9"/>
        <v>0</v>
      </c>
      <c r="U46" s="102">
        <f t="shared" si="9"/>
        <v>0</v>
      </c>
      <c r="V46" s="102">
        <f t="shared" si="9"/>
        <v>0</v>
      </c>
      <c r="W46" s="102">
        <f t="shared" si="9"/>
        <v>0</v>
      </c>
      <c r="X46" s="102">
        <f t="shared" si="9"/>
        <v>0</v>
      </c>
      <c r="Y46" s="102">
        <f t="shared" si="9"/>
        <v>0</v>
      </c>
      <c r="Z46" s="102">
        <f t="shared" si="9"/>
        <v>0</v>
      </c>
      <c r="AA46" s="102">
        <f t="shared" si="9"/>
        <v>0</v>
      </c>
      <c r="AB46" s="166">
        <f t="shared" si="9"/>
        <v>0</v>
      </c>
      <c r="AC46" s="167">
        <f t="shared" si="9"/>
        <v>0</v>
      </c>
      <c r="AD46" s="167">
        <f t="shared" si="9"/>
        <v>0</v>
      </c>
      <c r="AE46" s="168">
        <f t="shared" si="9"/>
        <v>0</v>
      </c>
      <c r="AF46" s="167">
        <f t="shared" si="9"/>
        <v>0</v>
      </c>
      <c r="AG46" s="168">
        <f t="shared" si="9"/>
        <v>0</v>
      </c>
      <c r="AH46" s="167">
        <f t="shared" si="9"/>
        <v>0</v>
      </c>
      <c r="AI46" s="169">
        <f t="shared" si="9"/>
        <v>0</v>
      </c>
      <c r="AJ46" s="102">
        <f t="shared" si="9"/>
        <v>0</v>
      </c>
      <c r="AK46" s="102">
        <f t="shared" si="9"/>
        <v>0</v>
      </c>
      <c r="AL46" s="102">
        <f t="shared" si="9"/>
        <v>0</v>
      </c>
      <c r="AM46" s="102">
        <f t="shared" si="9"/>
        <v>0</v>
      </c>
      <c r="AN46" s="102">
        <f t="shared" si="9"/>
        <v>0</v>
      </c>
      <c r="AO46" s="102">
        <f t="shared" si="9"/>
        <v>0</v>
      </c>
      <c r="AP46" s="102">
        <f t="shared" si="9"/>
        <v>0</v>
      </c>
      <c r="AQ46" s="102">
        <f t="shared" si="9"/>
        <v>0</v>
      </c>
      <c r="AR46" s="102">
        <f t="shared" si="9"/>
        <v>0</v>
      </c>
      <c r="AS46" s="102">
        <f t="shared" si="9"/>
        <v>0</v>
      </c>
      <c r="AT46" s="139">
        <f t="shared" si="9"/>
        <v>0</v>
      </c>
      <c r="AU46" s="200">
        <f t="shared" si="9"/>
        <v>0</v>
      </c>
    </row>
    <row r="47" spans="1:47" s="103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6" customFormat="1" ht="13.9" customHeight="1" x14ac:dyDescent="0.2">
      <c r="A48" s="341" t="s">
        <v>42</v>
      </c>
      <c r="B48" s="335"/>
      <c r="C48" s="335"/>
      <c r="D48" s="335"/>
      <c r="E48" s="335"/>
      <c r="F48" s="335"/>
      <c r="G48" s="335"/>
      <c r="H48" s="335"/>
      <c r="I48" s="335"/>
      <c r="J48" s="335"/>
      <c r="K48" s="335"/>
      <c r="L48" s="335"/>
      <c r="M48" s="335"/>
      <c r="N48" s="335"/>
      <c r="O48" s="335"/>
      <c r="P48" s="336"/>
      <c r="Q48" s="334" t="s">
        <v>95</v>
      </c>
      <c r="R48" s="335"/>
      <c r="S48" s="335"/>
      <c r="T48" s="335"/>
      <c r="U48" s="335"/>
      <c r="V48" s="335"/>
      <c r="W48" s="335"/>
      <c r="X48" s="335"/>
      <c r="Y48" s="335"/>
      <c r="Z48" s="335"/>
      <c r="AA48" s="335"/>
      <c r="AB48" s="335"/>
      <c r="AC48" s="335"/>
      <c r="AD48" s="335"/>
      <c r="AE48" s="336"/>
      <c r="AF48" s="334" t="s">
        <v>15</v>
      </c>
      <c r="AG48" s="335"/>
      <c r="AH48" s="335"/>
      <c r="AI48" s="335"/>
      <c r="AJ48" s="335"/>
      <c r="AK48" s="335"/>
      <c r="AL48" s="335"/>
      <c r="AM48" s="335"/>
      <c r="AN48" s="335"/>
      <c r="AO48" s="335"/>
      <c r="AP48" s="335"/>
      <c r="AQ48" s="335"/>
      <c r="AR48" s="335"/>
      <c r="AS48" s="335"/>
      <c r="AT48" s="335"/>
      <c r="AU48" s="364"/>
    </row>
    <row r="49" spans="1:48" s="106" customFormat="1" ht="13.9" customHeight="1" x14ac:dyDescent="0.2">
      <c r="A49" s="345" t="s">
        <v>115</v>
      </c>
      <c r="B49" s="338"/>
      <c r="C49" s="338"/>
      <c r="D49" s="338"/>
      <c r="E49" s="339"/>
      <c r="F49" s="334"/>
      <c r="G49" s="335"/>
      <c r="H49" s="335"/>
      <c r="I49" s="335"/>
      <c r="J49" s="335"/>
      <c r="K49" s="335"/>
      <c r="L49" s="335"/>
      <c r="M49" s="335"/>
      <c r="N49" s="335"/>
      <c r="O49" s="335"/>
      <c r="P49" s="336"/>
      <c r="Q49" s="337" t="s">
        <v>115</v>
      </c>
      <c r="R49" s="338"/>
      <c r="S49" s="338"/>
      <c r="T49" s="338"/>
      <c r="U49" s="339"/>
      <c r="V49" s="252" t="s">
        <v>132</v>
      </c>
      <c r="W49" s="278"/>
      <c r="X49" s="278"/>
      <c r="Y49" s="278"/>
      <c r="Z49" s="278"/>
      <c r="AA49" s="278"/>
      <c r="AB49" s="278"/>
      <c r="AC49" s="278"/>
      <c r="AD49" s="278"/>
      <c r="AE49" s="272"/>
      <c r="AF49" s="337" t="s">
        <v>115</v>
      </c>
      <c r="AG49" s="338"/>
      <c r="AH49" s="338"/>
      <c r="AI49" s="338"/>
      <c r="AJ49" s="339"/>
      <c r="AK49" s="252" t="s">
        <v>96</v>
      </c>
      <c r="AL49" s="278"/>
      <c r="AM49" s="278"/>
      <c r="AN49" s="278"/>
      <c r="AO49" s="278"/>
      <c r="AP49" s="278"/>
      <c r="AQ49" s="278"/>
      <c r="AR49" s="278"/>
      <c r="AS49" s="278"/>
      <c r="AT49" s="278"/>
      <c r="AU49" s="279"/>
    </row>
    <row r="50" spans="1:48" s="106" customFormat="1" ht="35.25" customHeight="1" thickBot="1" x14ac:dyDescent="0.25">
      <c r="A50" s="357" t="s">
        <v>97</v>
      </c>
      <c r="B50" s="358"/>
      <c r="C50" s="358"/>
      <c r="D50" s="358"/>
      <c r="E50" s="358"/>
      <c r="F50" s="359"/>
      <c r="G50" s="360"/>
      <c r="H50" s="360"/>
      <c r="I50" s="360"/>
      <c r="J50" s="360"/>
      <c r="K50" s="360"/>
      <c r="L50" s="360"/>
      <c r="M50" s="360"/>
      <c r="N50" s="360"/>
      <c r="O50" s="360"/>
      <c r="P50" s="361"/>
      <c r="Q50" s="358" t="s">
        <v>97</v>
      </c>
      <c r="R50" s="358"/>
      <c r="S50" s="358"/>
      <c r="T50" s="358"/>
      <c r="U50" s="358"/>
      <c r="V50" s="359"/>
      <c r="W50" s="360"/>
      <c r="X50" s="360"/>
      <c r="Y50" s="360"/>
      <c r="Z50" s="360"/>
      <c r="AA50" s="360"/>
      <c r="AB50" s="360"/>
      <c r="AC50" s="360"/>
      <c r="AD50" s="360"/>
      <c r="AE50" s="361"/>
      <c r="AF50" s="358" t="s">
        <v>98</v>
      </c>
      <c r="AG50" s="358"/>
      <c r="AH50" s="358"/>
      <c r="AI50" s="358"/>
      <c r="AJ50" s="358"/>
      <c r="AK50" s="359"/>
      <c r="AL50" s="360"/>
      <c r="AM50" s="360"/>
      <c r="AN50" s="360"/>
      <c r="AO50" s="360"/>
      <c r="AP50" s="360"/>
      <c r="AQ50" s="360"/>
      <c r="AR50" s="360"/>
      <c r="AS50" s="360"/>
      <c r="AT50" s="360"/>
      <c r="AU50" s="362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56" t="s">
        <v>67</v>
      </c>
      <c r="B52" s="356"/>
      <c r="C52" s="356"/>
      <c r="D52" s="356"/>
      <c r="E52" s="356"/>
      <c r="F52" s="356"/>
      <c r="G52" s="356"/>
      <c r="H52" s="356"/>
      <c r="I52" s="356"/>
      <c r="J52" s="356"/>
      <c r="K52" s="356"/>
      <c r="L52" s="356"/>
      <c r="M52" s="356"/>
      <c r="N52" s="356"/>
      <c r="O52" s="356"/>
      <c r="P52" s="356"/>
      <c r="Q52" s="356"/>
      <c r="R52" s="356"/>
      <c r="S52" s="356"/>
      <c r="T52" s="356"/>
      <c r="U52" s="356"/>
      <c r="V52" s="356"/>
      <c r="W52" s="356"/>
      <c r="X52" s="356"/>
      <c r="Y52" s="356"/>
      <c r="Z52" s="356"/>
      <c r="AA52" s="356"/>
      <c r="AB52" s="356"/>
      <c r="AC52" s="356"/>
      <c r="AD52" s="356"/>
      <c r="AE52" s="356"/>
      <c r="AF52" s="356"/>
      <c r="AG52" s="356"/>
      <c r="AH52" s="356"/>
      <c r="AI52" s="356"/>
      <c r="AJ52" s="356"/>
      <c r="AK52" s="356"/>
      <c r="AL52" s="356"/>
      <c r="AM52" s="356"/>
      <c r="AN52" s="356"/>
      <c r="AO52" s="356"/>
      <c r="AP52" s="356"/>
      <c r="AQ52" s="356"/>
      <c r="AR52" s="356"/>
      <c r="AS52" s="356"/>
      <c r="AT52" s="356"/>
      <c r="AU52" s="356"/>
      <c r="AV52" s="66"/>
    </row>
    <row r="53" spans="1:48" s="104" customFormat="1" ht="13.15" customHeight="1" x14ac:dyDescent="0.2">
      <c r="A53" s="356" t="s">
        <v>78</v>
      </c>
      <c r="B53" s="356"/>
      <c r="C53" s="356"/>
      <c r="D53" s="356"/>
      <c r="E53" s="356"/>
      <c r="F53" s="356"/>
      <c r="G53" s="356"/>
      <c r="H53" s="356"/>
      <c r="I53" s="356"/>
      <c r="J53" s="356"/>
      <c r="K53" s="356"/>
      <c r="L53" s="356"/>
      <c r="M53" s="356"/>
      <c r="N53" s="356"/>
      <c r="O53" s="356"/>
      <c r="P53" s="356"/>
      <c r="Q53" s="356"/>
      <c r="R53" s="356"/>
      <c r="S53" s="356"/>
      <c r="T53" s="356"/>
      <c r="U53" s="356"/>
      <c r="V53" s="356"/>
      <c r="W53" s="356"/>
      <c r="X53" s="356"/>
      <c r="Y53" s="356"/>
      <c r="Z53" s="356"/>
      <c r="AA53" s="356"/>
      <c r="AB53" s="356"/>
      <c r="AC53" s="356"/>
      <c r="AD53" s="356"/>
      <c r="AE53" s="356"/>
      <c r="AF53" s="356"/>
      <c r="AG53" s="356"/>
      <c r="AH53" s="356"/>
      <c r="AI53" s="356"/>
      <c r="AJ53" s="356"/>
      <c r="AK53" s="356"/>
      <c r="AL53" s="356"/>
      <c r="AM53" s="356"/>
      <c r="AN53" s="356"/>
      <c r="AO53" s="356"/>
      <c r="AP53" s="356"/>
      <c r="AQ53" s="356"/>
      <c r="AR53" s="356"/>
      <c r="AS53" s="356"/>
      <c r="AT53" s="356"/>
      <c r="AU53" s="356"/>
      <c r="AV53" s="106"/>
    </row>
    <row r="54" spans="1:48" s="51" customFormat="1" ht="13.15" customHeight="1" x14ac:dyDescent="0.2">
      <c r="A54" s="363" t="s">
        <v>133</v>
      </c>
      <c r="B54" s="363"/>
      <c r="C54" s="363"/>
      <c r="D54" s="363"/>
      <c r="E54" s="363"/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363"/>
      <c r="T54" s="363"/>
      <c r="U54" s="363"/>
      <c r="V54" s="363"/>
      <c r="W54" s="363"/>
      <c r="X54" s="363"/>
      <c r="Y54" s="363"/>
      <c r="Z54" s="363"/>
      <c r="AA54" s="363"/>
      <c r="AB54" s="363"/>
      <c r="AC54" s="363"/>
      <c r="AD54" s="363"/>
      <c r="AE54" s="363"/>
      <c r="AF54" s="363"/>
      <c r="AG54" s="363"/>
      <c r="AH54" s="363"/>
      <c r="AI54" s="363"/>
      <c r="AJ54" s="363"/>
      <c r="AK54" s="363"/>
      <c r="AL54" s="363"/>
      <c r="AM54" s="363"/>
      <c r="AN54" s="363"/>
      <c r="AO54" s="363"/>
      <c r="AP54" s="363"/>
      <c r="AQ54" s="363"/>
      <c r="AR54" s="363"/>
      <c r="AS54" s="363"/>
      <c r="AT54" s="363"/>
      <c r="AU54" s="363"/>
      <c r="AV54" s="66"/>
    </row>
    <row r="55" spans="1:48" s="51" customFormat="1" ht="13.15" customHeight="1" x14ac:dyDescent="0.2">
      <c r="A55" s="356" t="s">
        <v>66</v>
      </c>
      <c r="B55" s="356"/>
      <c r="C55" s="356"/>
      <c r="D55" s="356"/>
      <c r="E55" s="356"/>
      <c r="F55" s="356"/>
      <c r="G55" s="356"/>
      <c r="H55" s="356"/>
      <c r="I55" s="356"/>
      <c r="J55" s="356"/>
      <c r="K55" s="356"/>
      <c r="L55" s="356"/>
      <c r="M55" s="356"/>
      <c r="N55" s="356"/>
      <c r="O55" s="356"/>
      <c r="P55" s="356"/>
      <c r="Q55" s="356"/>
      <c r="R55" s="356"/>
      <c r="S55" s="356"/>
      <c r="T55" s="356"/>
      <c r="U55" s="356"/>
      <c r="V55" s="356"/>
      <c r="W55" s="356"/>
      <c r="X55" s="356"/>
      <c r="Y55" s="356"/>
      <c r="Z55" s="356"/>
      <c r="AA55" s="356"/>
      <c r="AB55" s="356"/>
      <c r="AC55" s="356"/>
      <c r="AD55" s="356"/>
      <c r="AE55" s="356"/>
      <c r="AF55" s="356"/>
      <c r="AG55" s="356"/>
      <c r="AH55" s="356"/>
      <c r="AI55" s="356"/>
      <c r="AJ55" s="356"/>
      <c r="AK55" s="356"/>
      <c r="AL55" s="356"/>
      <c r="AM55" s="356"/>
      <c r="AN55" s="356"/>
      <c r="AO55" s="356"/>
      <c r="AP55" s="356"/>
      <c r="AQ55" s="356"/>
      <c r="AR55" s="356"/>
      <c r="AS55" s="356"/>
      <c r="AT55" s="356"/>
      <c r="AU55" s="356"/>
      <c r="AV55" s="66"/>
    </row>
    <row r="56" spans="1:48" s="51" customFormat="1" ht="13.15" customHeight="1" x14ac:dyDescent="0.2">
      <c r="A56" s="356" t="s">
        <v>134</v>
      </c>
      <c r="B56" s="356"/>
      <c r="C56" s="356"/>
      <c r="D56" s="356"/>
      <c r="E56" s="356"/>
      <c r="F56" s="356"/>
      <c r="G56" s="356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6"/>
      <c r="AE56" s="356"/>
      <c r="AF56" s="356"/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56"/>
      <c r="AR56" s="356"/>
      <c r="AS56" s="356"/>
      <c r="AT56" s="356"/>
      <c r="AU56" s="356"/>
      <c r="AV56" s="66"/>
    </row>
    <row r="57" spans="1:48" s="67" customFormat="1" ht="15.6" customHeight="1" x14ac:dyDescent="0.2">
      <c r="A57" s="355" t="s">
        <v>75</v>
      </c>
      <c r="B57" s="355"/>
      <c r="C57" s="355"/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</row>
  </sheetData>
  <mergeCells count="193"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D96A8FC-53B2-4191-B9C0-8349CACB519C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44303-E30A-4DD6-93B9-B0762F9F2601}">
  <sheetPr>
    <pageSetUpPr fitToPage="1"/>
  </sheetPr>
  <dimension ref="A1:AV58"/>
  <sheetViews>
    <sheetView topLeftCell="A4"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98" t="s">
        <v>44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</row>
    <row r="2" spans="1:47" s="2" customFormat="1" ht="12.75" customHeight="1" x14ac:dyDescent="0.2">
      <c r="A2" s="298" t="s">
        <v>77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299"/>
      <c r="AI2" s="299"/>
      <c r="AJ2" s="299"/>
      <c r="AK2" s="299"/>
      <c r="AL2" s="299"/>
      <c r="AM2" s="299"/>
      <c r="AN2" s="299"/>
      <c r="AO2" s="299"/>
      <c r="AP2" s="299"/>
      <c r="AQ2" s="299"/>
      <c r="AR2" s="299"/>
      <c r="AS2" s="299"/>
      <c r="AT2" s="299"/>
      <c r="AU2" s="299"/>
    </row>
    <row r="3" spans="1:47" s="2" customFormat="1" x14ac:dyDescent="0.2">
      <c r="A3" s="298" t="s">
        <v>76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299"/>
      <c r="AD3" s="299"/>
      <c r="AE3" s="299"/>
      <c r="AF3" s="299"/>
      <c r="AG3" s="299"/>
      <c r="AH3" s="299"/>
      <c r="AI3" s="299"/>
      <c r="AJ3" s="299"/>
      <c r="AK3" s="299"/>
      <c r="AL3" s="299"/>
      <c r="AM3" s="299"/>
      <c r="AN3" s="299"/>
      <c r="AO3" s="299"/>
      <c r="AP3" s="299"/>
      <c r="AQ3" s="299"/>
      <c r="AR3" s="299"/>
      <c r="AS3" s="299"/>
      <c r="AT3" s="299"/>
      <c r="AU3" s="299"/>
    </row>
    <row r="4" spans="1:47" s="2" customFormat="1" ht="6.75" customHeight="1" thickBot="1" x14ac:dyDescent="0.25">
      <c r="A4" s="298"/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299"/>
      <c r="AD4" s="299"/>
      <c r="AE4" s="299"/>
      <c r="AF4" s="299"/>
      <c r="AG4" s="299"/>
      <c r="AH4" s="299"/>
      <c r="AI4" s="299"/>
      <c r="AJ4" s="299"/>
      <c r="AK4" s="299"/>
      <c r="AL4" s="299"/>
      <c r="AM4" s="299"/>
      <c r="AN4" s="299"/>
      <c r="AO4" s="299"/>
      <c r="AP4" s="299"/>
      <c r="AQ4" s="299"/>
      <c r="AR4" s="299"/>
      <c r="AS4" s="299"/>
      <c r="AT4" s="299"/>
      <c r="AU4" s="299"/>
    </row>
    <row r="5" spans="1:47" ht="14.25" x14ac:dyDescent="0.2">
      <c r="A5" s="56"/>
      <c r="B5" s="129" t="s">
        <v>65</v>
      </c>
      <c r="C5" s="160"/>
      <c r="D5" s="129"/>
      <c r="E5" s="129"/>
      <c r="F5" s="129"/>
      <c r="G5" s="129"/>
      <c r="H5" s="70" t="s">
        <v>20</v>
      </c>
      <c r="I5" s="333"/>
      <c r="J5" s="333"/>
      <c r="K5" s="333"/>
      <c r="L5" s="333"/>
      <c r="M5" s="333"/>
      <c r="N5" s="333"/>
      <c r="O5" s="333"/>
      <c r="P5" s="333"/>
      <c r="Q5" s="333"/>
      <c r="R5" s="333"/>
      <c r="S5" s="333"/>
      <c r="T5" s="333"/>
      <c r="U5" s="71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6" t="s">
        <v>13</v>
      </c>
      <c r="C6" s="156"/>
      <c r="D6" s="156"/>
      <c r="E6" s="156"/>
      <c r="F6" s="156"/>
      <c r="G6" s="156"/>
      <c r="H6" s="75" t="s">
        <v>20</v>
      </c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294"/>
      <c r="U6" s="157"/>
      <c r="V6" s="76"/>
      <c r="W6" s="76"/>
      <c r="X6" s="76"/>
      <c r="Y6" s="314" t="s">
        <v>36</v>
      </c>
      <c r="Z6" s="314"/>
      <c r="AA6" s="314"/>
      <c r="AB6" s="314"/>
      <c r="AC6" s="314"/>
      <c r="AD6" s="314"/>
      <c r="AE6" s="314"/>
      <c r="AF6" s="114">
        <f>AI47</f>
        <v>0</v>
      </c>
      <c r="AG6" s="113"/>
      <c r="AH6" s="385" t="s">
        <v>93</v>
      </c>
      <c r="AI6" s="385"/>
      <c r="AJ6" s="385"/>
      <c r="AK6" s="385"/>
      <c r="AL6" s="385"/>
      <c r="AM6" s="385"/>
      <c r="AN6" s="385"/>
      <c r="AO6" s="385"/>
      <c r="AP6" s="114">
        <f>AN47</f>
        <v>0</v>
      </c>
      <c r="AQ6" s="116"/>
      <c r="AR6" s="117" t="s">
        <v>21</v>
      </c>
      <c r="AS6" s="118"/>
      <c r="AT6" s="315" t="s">
        <v>131</v>
      </c>
      <c r="AU6" s="316"/>
    </row>
    <row r="7" spans="1:47" ht="15" customHeight="1" x14ac:dyDescent="0.2">
      <c r="A7" s="55"/>
      <c r="B7" s="156" t="s">
        <v>14</v>
      </c>
      <c r="C7" s="156"/>
      <c r="D7" s="156"/>
      <c r="E7" s="156"/>
      <c r="F7" s="156"/>
      <c r="G7" s="156"/>
      <c r="H7" s="75" t="s">
        <v>20</v>
      </c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157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31">
        <v>2023</v>
      </c>
      <c r="AU7" s="332"/>
    </row>
    <row r="8" spans="1:47" ht="15" customHeight="1" x14ac:dyDescent="0.2">
      <c r="A8" s="55"/>
      <c r="B8" s="156" t="s">
        <v>18</v>
      </c>
      <c r="C8" s="156"/>
      <c r="D8" s="156"/>
      <c r="E8" s="156"/>
      <c r="F8" s="156"/>
      <c r="G8" s="156"/>
      <c r="H8" s="75" t="s">
        <v>20</v>
      </c>
      <c r="I8" s="294" t="s">
        <v>93</v>
      </c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157"/>
      <c r="V8" s="76"/>
      <c r="W8" s="76"/>
      <c r="X8" s="76"/>
      <c r="Y8" s="295" t="s">
        <v>23</v>
      </c>
      <c r="Z8" s="296"/>
      <c r="AA8" s="297">
        <f>AF6+AP6</f>
        <v>0</v>
      </c>
      <c r="AB8" s="297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5"/>
      <c r="B10" s="386" t="s">
        <v>11</v>
      </c>
      <c r="C10" s="387"/>
      <c r="D10" s="387"/>
      <c r="E10" s="387"/>
      <c r="F10" s="387"/>
      <c r="G10" s="387"/>
      <c r="H10" s="58">
        <v>31</v>
      </c>
      <c r="I10" s="58">
        <v>1</v>
      </c>
      <c r="J10" s="58">
        <v>2</v>
      </c>
      <c r="K10" s="58">
        <v>3</v>
      </c>
      <c r="L10" s="58">
        <v>4</v>
      </c>
      <c r="M10" s="58">
        <v>5</v>
      </c>
      <c r="N10" s="58">
        <v>6</v>
      </c>
      <c r="O10" s="58">
        <v>7</v>
      </c>
      <c r="P10" s="58">
        <v>8</v>
      </c>
      <c r="Q10" s="58">
        <v>9</v>
      </c>
      <c r="R10" s="58">
        <v>10</v>
      </c>
      <c r="S10" s="58">
        <v>11</v>
      </c>
      <c r="T10" s="58">
        <v>12</v>
      </c>
      <c r="U10" s="58">
        <v>13</v>
      </c>
      <c r="V10" s="58">
        <v>14</v>
      </c>
      <c r="W10" s="58">
        <v>15</v>
      </c>
      <c r="X10" s="58">
        <v>16</v>
      </c>
      <c r="Y10" s="58">
        <v>17</v>
      </c>
      <c r="Z10" s="58">
        <v>18</v>
      </c>
      <c r="AA10" s="58">
        <v>19</v>
      </c>
      <c r="AB10" s="58">
        <v>20</v>
      </c>
      <c r="AC10" s="58">
        <v>21</v>
      </c>
      <c r="AD10" s="58">
        <v>22</v>
      </c>
      <c r="AE10" s="58">
        <v>23</v>
      </c>
      <c r="AF10" s="58">
        <v>24</v>
      </c>
      <c r="AG10" s="58">
        <v>25</v>
      </c>
      <c r="AH10" s="58">
        <v>26</v>
      </c>
      <c r="AI10" s="58">
        <v>27</v>
      </c>
      <c r="AJ10" s="58">
        <v>28</v>
      </c>
      <c r="AK10" s="58">
        <v>29</v>
      </c>
      <c r="AL10" s="58">
        <v>30</v>
      </c>
      <c r="AM10" s="58">
        <v>31</v>
      </c>
      <c r="AN10" s="221">
        <v>1</v>
      </c>
      <c r="AO10" s="221"/>
      <c r="AP10" s="221"/>
      <c r="AQ10" s="221"/>
      <c r="AR10" s="138"/>
      <c r="AS10" s="389" t="s">
        <v>12</v>
      </c>
      <c r="AT10" s="390"/>
      <c r="AU10" s="391"/>
    </row>
    <row r="11" spans="1:47" ht="15" customHeight="1" x14ac:dyDescent="0.2">
      <c r="A11" s="406" t="s">
        <v>7</v>
      </c>
      <c r="B11" s="394" t="s">
        <v>1</v>
      </c>
      <c r="C11" s="395"/>
      <c r="D11" s="395"/>
      <c r="E11" s="395"/>
      <c r="F11" s="395"/>
      <c r="G11" s="395"/>
      <c r="H11" s="222"/>
      <c r="I11" s="222"/>
      <c r="J11" s="222"/>
      <c r="K11" s="222"/>
      <c r="L11" s="222"/>
      <c r="M11" s="62" t="s">
        <v>68</v>
      </c>
      <c r="N11" s="62" t="s">
        <v>68</v>
      </c>
      <c r="O11" s="222"/>
      <c r="P11" s="222"/>
      <c r="Q11" s="222"/>
      <c r="R11" s="222"/>
      <c r="S11" s="222"/>
      <c r="T11" s="62" t="s">
        <v>68</v>
      </c>
      <c r="U11" s="62" t="s">
        <v>68</v>
      </c>
      <c r="V11" s="222"/>
      <c r="W11" s="222"/>
      <c r="X11" s="222"/>
      <c r="Y11" s="222"/>
      <c r="Z11" s="222"/>
      <c r="AA11" s="62" t="s">
        <v>68</v>
      </c>
      <c r="AB11" s="62" t="s">
        <v>68</v>
      </c>
      <c r="AC11" s="222"/>
      <c r="AD11" s="222"/>
      <c r="AE11" s="222"/>
      <c r="AF11" s="222"/>
      <c r="AG11" s="222"/>
      <c r="AH11" s="62" t="s">
        <v>68</v>
      </c>
      <c r="AI11" s="62" t="s">
        <v>68</v>
      </c>
      <c r="AJ11" s="222"/>
      <c r="AK11" s="222"/>
      <c r="AL11" s="222"/>
      <c r="AM11" s="222"/>
      <c r="AN11" s="222"/>
      <c r="AO11" s="62" t="s">
        <v>68</v>
      </c>
      <c r="AP11" s="62" t="s">
        <v>68</v>
      </c>
      <c r="AQ11" s="62" t="s">
        <v>68</v>
      </c>
      <c r="AR11" s="62" t="s">
        <v>68</v>
      </c>
      <c r="AS11" s="407">
        <f>SUM(H11:AN11)</f>
        <v>0</v>
      </c>
      <c r="AT11" s="408"/>
      <c r="AU11" s="409"/>
    </row>
    <row r="12" spans="1:47" ht="15" customHeight="1" thickBot="1" x14ac:dyDescent="0.25">
      <c r="A12" s="393"/>
      <c r="B12" s="380" t="s">
        <v>3</v>
      </c>
      <c r="C12" s="381"/>
      <c r="D12" s="381"/>
      <c r="E12" s="381"/>
      <c r="F12" s="381"/>
      <c r="G12" s="381"/>
      <c r="H12" s="223"/>
      <c r="I12" s="223"/>
      <c r="J12" s="223"/>
      <c r="K12" s="223"/>
      <c r="L12" s="223"/>
      <c r="M12" s="63" t="s">
        <v>68</v>
      </c>
      <c r="N12" s="63" t="s">
        <v>68</v>
      </c>
      <c r="O12" s="223"/>
      <c r="P12" s="223"/>
      <c r="Q12" s="223"/>
      <c r="R12" s="223"/>
      <c r="S12" s="223"/>
      <c r="T12" s="63" t="s">
        <v>68</v>
      </c>
      <c r="U12" s="63" t="s">
        <v>68</v>
      </c>
      <c r="V12" s="223"/>
      <c r="W12" s="223"/>
      <c r="X12" s="223"/>
      <c r="Y12" s="223"/>
      <c r="Z12" s="223"/>
      <c r="AA12" s="63" t="s">
        <v>68</v>
      </c>
      <c r="AB12" s="63" t="s">
        <v>68</v>
      </c>
      <c r="AC12" s="223"/>
      <c r="AD12" s="223"/>
      <c r="AE12" s="223"/>
      <c r="AF12" s="223"/>
      <c r="AG12" s="223"/>
      <c r="AH12" s="63" t="s">
        <v>68</v>
      </c>
      <c r="AI12" s="63" t="s">
        <v>68</v>
      </c>
      <c r="AJ12" s="223"/>
      <c r="AK12" s="223"/>
      <c r="AL12" s="223"/>
      <c r="AM12" s="223"/>
      <c r="AN12" s="223"/>
      <c r="AO12" s="63" t="s">
        <v>68</v>
      </c>
      <c r="AP12" s="63" t="s">
        <v>68</v>
      </c>
      <c r="AQ12" s="63" t="s">
        <v>68</v>
      </c>
      <c r="AR12" s="63" t="s">
        <v>68</v>
      </c>
      <c r="AS12" s="410">
        <f>SUM(H12:AN12)</f>
        <v>0</v>
      </c>
      <c r="AT12" s="411"/>
      <c r="AU12" s="412"/>
    </row>
    <row r="13" spans="1:47" s="103" customFormat="1" ht="6" customHeight="1" thickBot="1" x14ac:dyDescent="0.25">
      <c r="A13" s="74"/>
      <c r="B13" s="317"/>
      <c r="C13" s="317"/>
      <c r="D13" s="317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/>
      <c r="Z13" s="317"/>
      <c r="AA13" s="317"/>
      <c r="AB13" s="317"/>
      <c r="AC13" s="317"/>
      <c r="AD13" s="317"/>
      <c r="AE13" s="317"/>
      <c r="AF13" s="317"/>
      <c r="AG13" s="317"/>
      <c r="AH13" s="317"/>
      <c r="AI13" s="317"/>
      <c r="AJ13" s="317"/>
      <c r="AK13" s="317"/>
      <c r="AL13" s="317"/>
      <c r="AM13" s="317"/>
      <c r="AN13" s="317"/>
      <c r="AO13" s="317"/>
      <c r="AP13" s="317"/>
      <c r="AQ13" s="317"/>
      <c r="AR13" s="317"/>
      <c r="AS13" s="317"/>
      <c r="AT13" s="317"/>
      <c r="AU13" s="318"/>
    </row>
    <row r="14" spans="1:47" s="103" customFormat="1" ht="13.5" customHeight="1" thickBot="1" x14ac:dyDescent="0.25">
      <c r="A14" s="288" t="s">
        <v>10</v>
      </c>
      <c r="B14" s="289"/>
      <c r="C14" s="289"/>
      <c r="D14" s="289"/>
      <c r="E14" s="289"/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289"/>
      <c r="S14" s="289"/>
      <c r="T14" s="289"/>
      <c r="U14" s="289"/>
      <c r="V14" s="289"/>
      <c r="W14" s="289"/>
      <c r="X14" s="289"/>
      <c r="Y14" s="289"/>
      <c r="Z14" s="289"/>
      <c r="AA14" s="289"/>
      <c r="AB14" s="290"/>
      <c r="AC14" s="83" t="s">
        <v>9</v>
      </c>
      <c r="AD14" s="84"/>
      <c r="AE14" s="84"/>
      <c r="AF14" s="85"/>
      <c r="AG14" s="301" t="s">
        <v>19</v>
      </c>
      <c r="AH14" s="301"/>
      <c r="AI14" s="301"/>
      <c r="AJ14" s="301"/>
      <c r="AK14" s="365"/>
      <c r="AL14" s="300" t="s">
        <v>16</v>
      </c>
      <c r="AM14" s="365"/>
      <c r="AN14" s="300" t="s">
        <v>71</v>
      </c>
      <c r="AO14" s="301"/>
      <c r="AP14" s="301"/>
      <c r="AQ14" s="301"/>
      <c r="AR14" s="301"/>
      <c r="AS14" s="301"/>
      <c r="AT14" s="301"/>
      <c r="AU14" s="302"/>
    </row>
    <row r="15" spans="1:47" s="103" customFormat="1" ht="27.75" thickBot="1" x14ac:dyDescent="0.25">
      <c r="A15" s="217" t="s">
        <v>72</v>
      </c>
      <c r="B15" s="375" t="s">
        <v>31</v>
      </c>
      <c r="C15" s="317"/>
      <c r="D15" s="317"/>
      <c r="E15" s="317"/>
      <c r="F15" s="317"/>
      <c r="G15" s="317"/>
      <c r="H15" s="317"/>
      <c r="I15" s="399" t="s">
        <v>41</v>
      </c>
      <c r="J15" s="343"/>
      <c r="K15" s="343"/>
      <c r="L15" s="343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0"/>
      <c r="AC15" s="376" t="s">
        <v>69</v>
      </c>
      <c r="AD15" s="302"/>
      <c r="AE15" s="376" t="s">
        <v>70</v>
      </c>
      <c r="AF15" s="302"/>
      <c r="AG15" s="304"/>
      <c r="AH15" s="304"/>
      <c r="AI15" s="304"/>
      <c r="AJ15" s="304"/>
      <c r="AK15" s="366"/>
      <c r="AL15" s="303"/>
      <c r="AM15" s="366"/>
      <c r="AN15" s="303"/>
      <c r="AO15" s="304"/>
      <c r="AP15" s="304"/>
      <c r="AQ15" s="304"/>
      <c r="AR15" s="304"/>
      <c r="AS15" s="304"/>
      <c r="AT15" s="304"/>
      <c r="AU15" s="305"/>
    </row>
    <row r="16" spans="1:47" s="103" customFormat="1" ht="12" customHeight="1" x14ac:dyDescent="0.2">
      <c r="A16" s="310" t="s">
        <v>24</v>
      </c>
      <c r="B16" s="291"/>
      <c r="C16" s="292"/>
      <c r="D16" s="292"/>
      <c r="E16" s="292"/>
      <c r="F16" s="292"/>
      <c r="G16" s="292"/>
      <c r="H16" s="377"/>
      <c r="I16" s="285"/>
      <c r="J16" s="286"/>
      <c r="K16" s="286"/>
      <c r="L16" s="287"/>
      <c r="M16" s="291"/>
      <c r="N16" s="292"/>
      <c r="O16" s="292"/>
      <c r="P16" s="292"/>
      <c r="Q16" s="292"/>
      <c r="R16" s="292"/>
      <c r="S16" s="292"/>
      <c r="T16" s="292"/>
      <c r="U16" s="292"/>
      <c r="V16" s="292"/>
      <c r="W16" s="292"/>
      <c r="X16" s="292"/>
      <c r="Y16" s="292"/>
      <c r="Z16" s="292"/>
      <c r="AA16" s="292"/>
      <c r="AB16" s="293"/>
      <c r="AC16" s="378"/>
      <c r="AD16" s="379"/>
      <c r="AE16" s="283"/>
      <c r="AF16" s="284"/>
      <c r="AG16" s="283"/>
      <c r="AH16" s="306"/>
      <c r="AI16" s="306"/>
      <c r="AJ16" s="306"/>
      <c r="AK16" s="284"/>
      <c r="AL16" s="306"/>
      <c r="AM16" s="307"/>
      <c r="AN16" s="308"/>
      <c r="AO16" s="307"/>
      <c r="AP16" s="307"/>
      <c r="AQ16" s="307"/>
      <c r="AR16" s="307"/>
      <c r="AS16" s="307"/>
      <c r="AT16" s="307"/>
      <c r="AU16" s="309"/>
    </row>
    <row r="17" spans="1:47" s="103" customFormat="1" ht="12" customHeight="1" x14ac:dyDescent="0.2">
      <c r="A17" s="311"/>
      <c r="B17" s="253"/>
      <c r="C17" s="254"/>
      <c r="D17" s="254"/>
      <c r="E17" s="254"/>
      <c r="F17" s="254"/>
      <c r="G17" s="254"/>
      <c r="H17" s="271"/>
      <c r="I17" s="250"/>
      <c r="J17" s="251"/>
      <c r="K17" s="251"/>
      <c r="L17" s="252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55"/>
      <c r="AC17" s="272"/>
      <c r="AD17" s="273"/>
      <c r="AE17" s="277"/>
      <c r="AF17" s="279"/>
      <c r="AG17" s="277"/>
      <c r="AH17" s="278"/>
      <c r="AI17" s="278"/>
      <c r="AJ17" s="278"/>
      <c r="AK17" s="279"/>
      <c r="AL17" s="278"/>
      <c r="AM17" s="275"/>
      <c r="AN17" s="274"/>
      <c r="AO17" s="275"/>
      <c r="AP17" s="275"/>
      <c r="AQ17" s="275"/>
      <c r="AR17" s="275"/>
      <c r="AS17" s="275"/>
      <c r="AT17" s="275"/>
      <c r="AU17" s="276"/>
    </row>
    <row r="18" spans="1:47" s="103" customFormat="1" ht="12" customHeight="1" x14ac:dyDescent="0.2">
      <c r="A18" s="311"/>
      <c r="B18" s="253"/>
      <c r="C18" s="254"/>
      <c r="D18" s="254"/>
      <c r="E18" s="254"/>
      <c r="F18" s="254"/>
      <c r="G18" s="254"/>
      <c r="H18" s="271"/>
      <c r="I18" s="250"/>
      <c r="J18" s="251"/>
      <c r="K18" s="251"/>
      <c r="L18" s="252"/>
      <c r="M18" s="253"/>
      <c r="N18" s="254"/>
      <c r="O18" s="254"/>
      <c r="P18" s="254"/>
      <c r="Q18" s="254"/>
      <c r="R18" s="254"/>
      <c r="S18" s="254"/>
      <c r="T18" s="254"/>
      <c r="U18" s="254"/>
      <c r="V18" s="254"/>
      <c r="W18" s="254"/>
      <c r="X18" s="254"/>
      <c r="Y18" s="254"/>
      <c r="Z18" s="254"/>
      <c r="AA18" s="254"/>
      <c r="AB18" s="255"/>
      <c r="AC18" s="272"/>
      <c r="AD18" s="273"/>
      <c r="AE18" s="277"/>
      <c r="AF18" s="279"/>
      <c r="AG18" s="277"/>
      <c r="AH18" s="278"/>
      <c r="AI18" s="278"/>
      <c r="AJ18" s="278"/>
      <c r="AK18" s="279"/>
      <c r="AL18" s="278"/>
      <c r="AM18" s="275"/>
      <c r="AN18" s="274"/>
      <c r="AO18" s="275"/>
      <c r="AP18" s="275"/>
      <c r="AQ18" s="275"/>
      <c r="AR18" s="275"/>
      <c r="AS18" s="275"/>
      <c r="AT18" s="275"/>
      <c r="AU18" s="276"/>
    </row>
    <row r="19" spans="1:47" s="103" customFormat="1" ht="12" customHeight="1" x14ac:dyDescent="0.2">
      <c r="A19" s="311"/>
      <c r="B19" s="253"/>
      <c r="C19" s="254"/>
      <c r="D19" s="254"/>
      <c r="E19" s="254"/>
      <c r="F19" s="254"/>
      <c r="G19" s="254"/>
      <c r="H19" s="271"/>
      <c r="I19" s="250"/>
      <c r="J19" s="251"/>
      <c r="K19" s="251"/>
      <c r="L19" s="252"/>
      <c r="M19" s="253"/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5"/>
      <c r="AC19" s="272"/>
      <c r="AD19" s="273"/>
      <c r="AE19" s="277"/>
      <c r="AF19" s="279"/>
      <c r="AG19" s="277"/>
      <c r="AH19" s="278"/>
      <c r="AI19" s="278"/>
      <c r="AJ19" s="278"/>
      <c r="AK19" s="279"/>
      <c r="AL19" s="278"/>
      <c r="AM19" s="275"/>
      <c r="AN19" s="274"/>
      <c r="AO19" s="275"/>
      <c r="AP19" s="275"/>
      <c r="AQ19" s="275"/>
      <c r="AR19" s="275"/>
      <c r="AS19" s="275"/>
      <c r="AT19" s="275"/>
      <c r="AU19" s="276"/>
    </row>
    <row r="20" spans="1:47" s="103" customFormat="1" ht="12" customHeight="1" x14ac:dyDescent="0.2">
      <c r="A20" s="311"/>
      <c r="B20" s="253"/>
      <c r="C20" s="254"/>
      <c r="D20" s="254"/>
      <c r="E20" s="254"/>
      <c r="F20" s="254"/>
      <c r="G20" s="254"/>
      <c r="H20" s="271"/>
      <c r="I20" s="250"/>
      <c r="J20" s="251"/>
      <c r="K20" s="251"/>
      <c r="L20" s="252"/>
      <c r="M20" s="253"/>
      <c r="N20" s="254"/>
      <c r="O20" s="254"/>
      <c r="P20" s="254"/>
      <c r="Q20" s="254"/>
      <c r="R20" s="254"/>
      <c r="S20" s="254"/>
      <c r="T20" s="254"/>
      <c r="U20" s="254"/>
      <c r="V20" s="254"/>
      <c r="W20" s="254"/>
      <c r="X20" s="254"/>
      <c r="Y20" s="254"/>
      <c r="Z20" s="254"/>
      <c r="AA20" s="254"/>
      <c r="AB20" s="255"/>
      <c r="AC20" s="272"/>
      <c r="AD20" s="273"/>
      <c r="AE20" s="277"/>
      <c r="AF20" s="279"/>
      <c r="AG20" s="277"/>
      <c r="AH20" s="278"/>
      <c r="AI20" s="278"/>
      <c r="AJ20" s="278"/>
      <c r="AK20" s="279"/>
      <c r="AL20" s="275"/>
      <c r="AM20" s="275"/>
      <c r="AN20" s="274"/>
      <c r="AO20" s="275"/>
      <c r="AP20" s="275"/>
      <c r="AQ20" s="275"/>
      <c r="AR20" s="275"/>
      <c r="AS20" s="275"/>
      <c r="AT20" s="275"/>
      <c r="AU20" s="276"/>
    </row>
    <row r="21" spans="1:47" s="103" customFormat="1" ht="12" customHeight="1" x14ac:dyDescent="0.2">
      <c r="A21" s="311"/>
      <c r="B21" s="253"/>
      <c r="C21" s="254"/>
      <c r="D21" s="254"/>
      <c r="E21" s="254"/>
      <c r="F21" s="254"/>
      <c r="G21" s="254"/>
      <c r="H21" s="271"/>
      <c r="I21" s="250"/>
      <c r="J21" s="251"/>
      <c r="K21" s="251"/>
      <c r="L21" s="252"/>
      <c r="M21" s="253"/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5"/>
      <c r="AC21" s="272"/>
      <c r="AD21" s="273"/>
      <c r="AE21" s="277"/>
      <c r="AF21" s="279"/>
      <c r="AG21" s="277"/>
      <c r="AH21" s="278"/>
      <c r="AI21" s="278"/>
      <c r="AJ21" s="278"/>
      <c r="AK21" s="279"/>
      <c r="AL21" s="275"/>
      <c r="AM21" s="275"/>
      <c r="AN21" s="274"/>
      <c r="AO21" s="275"/>
      <c r="AP21" s="275"/>
      <c r="AQ21" s="275"/>
      <c r="AR21" s="275"/>
      <c r="AS21" s="275"/>
      <c r="AT21" s="275"/>
      <c r="AU21" s="276"/>
    </row>
    <row r="22" spans="1:47" s="103" customFormat="1" ht="12" customHeight="1" x14ac:dyDescent="0.2">
      <c r="A22" s="311"/>
      <c r="B22" s="253"/>
      <c r="C22" s="254"/>
      <c r="D22" s="254"/>
      <c r="E22" s="254"/>
      <c r="F22" s="254"/>
      <c r="G22" s="254"/>
      <c r="H22" s="271"/>
      <c r="I22" s="250"/>
      <c r="J22" s="251"/>
      <c r="K22" s="251"/>
      <c r="L22" s="252"/>
      <c r="M22" s="253"/>
      <c r="N22" s="254"/>
      <c r="O22" s="254"/>
      <c r="P22" s="254"/>
      <c r="Q22" s="254"/>
      <c r="R22" s="254"/>
      <c r="S22" s="254"/>
      <c r="T22" s="254"/>
      <c r="U22" s="254"/>
      <c r="V22" s="254"/>
      <c r="W22" s="254"/>
      <c r="X22" s="254"/>
      <c r="Y22" s="254"/>
      <c r="Z22" s="254"/>
      <c r="AA22" s="254"/>
      <c r="AB22" s="255"/>
      <c r="AC22" s="272"/>
      <c r="AD22" s="273"/>
      <c r="AE22" s="277"/>
      <c r="AF22" s="279"/>
      <c r="AG22" s="277"/>
      <c r="AH22" s="278"/>
      <c r="AI22" s="278"/>
      <c r="AJ22" s="278"/>
      <c r="AK22" s="279"/>
      <c r="AL22" s="275"/>
      <c r="AM22" s="275"/>
      <c r="AN22" s="274"/>
      <c r="AO22" s="275"/>
      <c r="AP22" s="275"/>
      <c r="AQ22" s="275"/>
      <c r="AR22" s="275"/>
      <c r="AS22" s="275"/>
      <c r="AT22" s="275"/>
      <c r="AU22" s="276"/>
    </row>
    <row r="23" spans="1:47" s="103" customFormat="1" ht="12" customHeight="1" x14ac:dyDescent="0.2">
      <c r="A23" s="311"/>
      <c r="B23" s="253"/>
      <c r="C23" s="254"/>
      <c r="D23" s="254"/>
      <c r="E23" s="254"/>
      <c r="F23" s="254"/>
      <c r="G23" s="254"/>
      <c r="H23" s="271"/>
      <c r="I23" s="250"/>
      <c r="J23" s="251"/>
      <c r="K23" s="251"/>
      <c r="L23" s="252"/>
      <c r="M23" s="253"/>
      <c r="N23" s="254"/>
      <c r="O23" s="254"/>
      <c r="P23" s="254"/>
      <c r="Q23" s="254"/>
      <c r="R23" s="254"/>
      <c r="S23" s="254"/>
      <c r="T23" s="254"/>
      <c r="U23" s="254"/>
      <c r="V23" s="254"/>
      <c r="W23" s="254"/>
      <c r="X23" s="254"/>
      <c r="Y23" s="254"/>
      <c r="Z23" s="254"/>
      <c r="AA23" s="254"/>
      <c r="AB23" s="255"/>
      <c r="AC23" s="272"/>
      <c r="AD23" s="273"/>
      <c r="AE23" s="277"/>
      <c r="AF23" s="279"/>
      <c r="AG23" s="277"/>
      <c r="AH23" s="278"/>
      <c r="AI23" s="278"/>
      <c r="AJ23" s="278"/>
      <c r="AK23" s="279"/>
      <c r="AL23" s="275"/>
      <c r="AM23" s="275"/>
      <c r="AN23" s="274"/>
      <c r="AO23" s="275"/>
      <c r="AP23" s="275"/>
      <c r="AQ23" s="275"/>
      <c r="AR23" s="275"/>
      <c r="AS23" s="275"/>
      <c r="AT23" s="275"/>
      <c r="AU23" s="276"/>
    </row>
    <row r="24" spans="1:47" s="103" customFormat="1" ht="12" customHeight="1" x14ac:dyDescent="0.2">
      <c r="A24" s="311"/>
      <c r="B24" s="253"/>
      <c r="C24" s="254"/>
      <c r="D24" s="254"/>
      <c r="E24" s="254"/>
      <c r="F24" s="254"/>
      <c r="G24" s="254"/>
      <c r="H24" s="271"/>
      <c r="I24" s="250"/>
      <c r="J24" s="251"/>
      <c r="K24" s="251"/>
      <c r="L24" s="252"/>
      <c r="M24" s="253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54"/>
      <c r="Z24" s="254"/>
      <c r="AA24" s="254"/>
      <c r="AB24" s="255"/>
      <c r="AC24" s="272"/>
      <c r="AD24" s="273"/>
      <c r="AE24" s="277"/>
      <c r="AF24" s="279"/>
      <c r="AG24" s="277"/>
      <c r="AH24" s="278"/>
      <c r="AI24" s="278"/>
      <c r="AJ24" s="278"/>
      <c r="AK24" s="279"/>
      <c r="AL24" s="209"/>
      <c r="AM24" s="209"/>
      <c r="AN24" s="208"/>
      <c r="AO24" s="209"/>
      <c r="AP24" s="209"/>
      <c r="AQ24" s="209"/>
      <c r="AR24" s="209"/>
      <c r="AS24" s="209"/>
      <c r="AT24" s="209"/>
      <c r="AU24" s="210"/>
    </row>
    <row r="25" spans="1:47" s="103" customFormat="1" ht="12" customHeight="1" x14ac:dyDescent="0.2">
      <c r="A25" s="311"/>
      <c r="B25" s="253"/>
      <c r="C25" s="254"/>
      <c r="D25" s="254"/>
      <c r="E25" s="254"/>
      <c r="F25" s="254"/>
      <c r="G25" s="254"/>
      <c r="H25" s="271"/>
      <c r="I25" s="250"/>
      <c r="J25" s="251"/>
      <c r="K25" s="251"/>
      <c r="L25" s="252"/>
      <c r="M25" s="253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54"/>
      <c r="Z25" s="254"/>
      <c r="AA25" s="254"/>
      <c r="AB25" s="255"/>
      <c r="AC25" s="272"/>
      <c r="AD25" s="273"/>
      <c r="AE25" s="277"/>
      <c r="AF25" s="279"/>
      <c r="AG25" s="277"/>
      <c r="AH25" s="278"/>
      <c r="AI25" s="278"/>
      <c r="AJ25" s="278"/>
      <c r="AK25" s="279"/>
      <c r="AL25" s="209"/>
      <c r="AM25" s="209"/>
      <c r="AN25" s="208"/>
      <c r="AO25" s="209"/>
      <c r="AP25" s="209"/>
      <c r="AQ25" s="209"/>
      <c r="AR25" s="209"/>
      <c r="AS25" s="209"/>
      <c r="AT25" s="209"/>
      <c r="AU25" s="210"/>
    </row>
    <row r="26" spans="1:47" s="103" customFormat="1" ht="12" customHeight="1" x14ac:dyDescent="0.2">
      <c r="A26" s="311"/>
      <c r="B26" s="253"/>
      <c r="C26" s="254"/>
      <c r="D26" s="254"/>
      <c r="E26" s="254"/>
      <c r="F26" s="254"/>
      <c r="G26" s="254"/>
      <c r="H26" s="271"/>
      <c r="I26" s="250"/>
      <c r="J26" s="251"/>
      <c r="K26" s="251"/>
      <c r="L26" s="252"/>
      <c r="M26" s="253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5"/>
      <c r="AC26" s="272"/>
      <c r="AD26" s="273"/>
      <c r="AE26" s="277"/>
      <c r="AF26" s="279"/>
      <c r="AG26" s="277"/>
      <c r="AH26" s="278"/>
      <c r="AI26" s="278"/>
      <c r="AJ26" s="278"/>
      <c r="AK26" s="279"/>
      <c r="AL26" s="209"/>
      <c r="AM26" s="209"/>
      <c r="AN26" s="208"/>
      <c r="AO26" s="209"/>
      <c r="AP26" s="209"/>
      <c r="AQ26" s="209"/>
      <c r="AR26" s="209"/>
      <c r="AS26" s="209"/>
      <c r="AT26" s="209"/>
      <c r="AU26" s="210"/>
    </row>
    <row r="27" spans="1:47" s="103" customFormat="1" ht="12" customHeight="1" x14ac:dyDescent="0.2">
      <c r="A27" s="311"/>
      <c r="B27" s="253"/>
      <c r="C27" s="254"/>
      <c r="D27" s="254"/>
      <c r="E27" s="254"/>
      <c r="F27" s="254"/>
      <c r="G27" s="254"/>
      <c r="H27" s="271"/>
      <c r="I27" s="250"/>
      <c r="J27" s="251"/>
      <c r="K27" s="251"/>
      <c r="L27" s="252"/>
      <c r="M27" s="253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5"/>
      <c r="AC27" s="272"/>
      <c r="AD27" s="273"/>
      <c r="AE27" s="277"/>
      <c r="AF27" s="279"/>
      <c r="AG27" s="277"/>
      <c r="AH27" s="278"/>
      <c r="AI27" s="278"/>
      <c r="AJ27" s="278"/>
      <c r="AK27" s="279"/>
      <c r="AL27" s="275"/>
      <c r="AM27" s="275"/>
      <c r="AN27" s="274"/>
      <c r="AO27" s="275"/>
      <c r="AP27" s="275"/>
      <c r="AQ27" s="275"/>
      <c r="AR27" s="275"/>
      <c r="AS27" s="275"/>
      <c r="AT27" s="275"/>
      <c r="AU27" s="276"/>
    </row>
    <row r="28" spans="1:47" s="103" customFormat="1" ht="12" customHeight="1" x14ac:dyDescent="0.2">
      <c r="A28" s="311"/>
      <c r="B28" s="253"/>
      <c r="C28" s="254"/>
      <c r="D28" s="254"/>
      <c r="E28" s="254"/>
      <c r="F28" s="254"/>
      <c r="G28" s="254"/>
      <c r="H28" s="271"/>
      <c r="I28" s="250"/>
      <c r="J28" s="251"/>
      <c r="K28" s="251"/>
      <c r="L28" s="252"/>
      <c r="M28" s="253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5"/>
      <c r="AC28" s="272"/>
      <c r="AD28" s="273"/>
      <c r="AE28" s="277"/>
      <c r="AF28" s="279"/>
      <c r="AG28" s="277"/>
      <c r="AH28" s="278"/>
      <c r="AI28" s="278"/>
      <c r="AJ28" s="278"/>
      <c r="AK28" s="27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311"/>
      <c r="B29" s="253"/>
      <c r="C29" s="254"/>
      <c r="D29" s="254"/>
      <c r="E29" s="254"/>
      <c r="F29" s="254"/>
      <c r="G29" s="254"/>
      <c r="H29" s="271"/>
      <c r="I29" s="250"/>
      <c r="J29" s="251"/>
      <c r="K29" s="251"/>
      <c r="L29" s="252"/>
      <c r="M29" s="253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  <c r="Z29" s="254"/>
      <c r="AA29" s="254"/>
      <c r="AB29" s="255"/>
      <c r="AC29" s="272"/>
      <c r="AD29" s="273"/>
      <c r="AE29" s="277"/>
      <c r="AF29" s="279"/>
      <c r="AG29" s="277"/>
      <c r="AH29" s="278"/>
      <c r="AI29" s="278"/>
      <c r="AJ29" s="278"/>
      <c r="AK29" s="27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311"/>
      <c r="B30" s="253"/>
      <c r="C30" s="254"/>
      <c r="D30" s="254"/>
      <c r="E30" s="254"/>
      <c r="F30" s="254"/>
      <c r="G30" s="254"/>
      <c r="H30" s="271"/>
      <c r="I30" s="250"/>
      <c r="J30" s="251"/>
      <c r="K30" s="251"/>
      <c r="L30" s="252"/>
      <c r="M30" s="253"/>
      <c r="N30" s="254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54"/>
      <c r="Z30" s="254"/>
      <c r="AA30" s="254"/>
      <c r="AB30" s="255"/>
      <c r="AC30" s="272"/>
      <c r="AD30" s="273"/>
      <c r="AE30" s="250"/>
      <c r="AF30" s="273"/>
      <c r="AG30" s="250"/>
      <c r="AH30" s="251"/>
      <c r="AI30" s="251"/>
      <c r="AJ30" s="251"/>
      <c r="AK30" s="273"/>
      <c r="AL30" s="346"/>
      <c r="AM30" s="347"/>
      <c r="AN30" s="280"/>
      <c r="AO30" s="281"/>
      <c r="AP30" s="281"/>
      <c r="AQ30" s="281"/>
      <c r="AR30" s="281"/>
      <c r="AS30" s="281"/>
      <c r="AT30" s="281"/>
      <c r="AU30" s="282"/>
    </row>
    <row r="31" spans="1:47" s="103" customFormat="1" ht="12" customHeight="1" thickBot="1" x14ac:dyDescent="0.25">
      <c r="A31" s="312"/>
      <c r="B31" s="265" t="s">
        <v>113</v>
      </c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7"/>
      <c r="AC31" s="269">
        <f>SUM(AC16:AD30)</f>
        <v>0</v>
      </c>
      <c r="AD31" s="270"/>
      <c r="AE31" s="269">
        <f>SUM(AE16:AF30)</f>
        <v>0</v>
      </c>
      <c r="AF31" s="270"/>
      <c r="AG31" s="268"/>
      <c r="AH31" s="269"/>
      <c r="AI31" s="269"/>
      <c r="AJ31" s="269"/>
      <c r="AK31" s="270"/>
      <c r="AL31" s="269"/>
      <c r="AM31" s="269"/>
      <c r="AN31" s="268"/>
      <c r="AO31" s="269"/>
      <c r="AP31" s="269"/>
      <c r="AQ31" s="269"/>
      <c r="AR31" s="269"/>
      <c r="AS31" s="269"/>
      <c r="AT31" s="269"/>
      <c r="AU31" s="270"/>
    </row>
    <row r="32" spans="1:47" ht="12" customHeight="1" x14ac:dyDescent="0.2">
      <c r="A32" s="348" t="s">
        <v>64</v>
      </c>
      <c r="B32" s="351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400"/>
      <c r="T32" s="291"/>
      <c r="U32" s="292"/>
      <c r="V32" s="292"/>
      <c r="W32" s="292"/>
      <c r="X32" s="292"/>
      <c r="Y32" s="292"/>
      <c r="Z32" s="292"/>
      <c r="AA32" s="292"/>
      <c r="AB32" s="292"/>
      <c r="AC32" s="292"/>
      <c r="AD32" s="292"/>
      <c r="AE32" s="292"/>
      <c r="AF32" s="292"/>
      <c r="AG32" s="292"/>
      <c r="AH32" s="292"/>
      <c r="AI32" s="292"/>
      <c r="AJ32" s="292"/>
      <c r="AK32" s="293"/>
      <c r="AL32" s="369" t="s">
        <v>99</v>
      </c>
      <c r="AM32" s="369"/>
      <c r="AN32" s="369"/>
      <c r="AO32" s="369"/>
      <c r="AP32" s="369"/>
      <c r="AQ32" s="369"/>
      <c r="AR32" s="369"/>
      <c r="AS32" s="369"/>
      <c r="AT32" s="369"/>
      <c r="AU32" s="370"/>
    </row>
    <row r="33" spans="1:47" ht="12" customHeight="1" x14ac:dyDescent="0.2">
      <c r="A33" s="349"/>
      <c r="B33" s="256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253"/>
      <c r="U33" s="254"/>
      <c r="V33" s="254"/>
      <c r="W33" s="254"/>
      <c r="X33" s="254"/>
      <c r="Y33" s="254"/>
      <c r="Z33" s="254"/>
      <c r="AA33" s="254"/>
      <c r="AB33" s="254"/>
      <c r="AC33" s="254"/>
      <c r="AD33" s="254"/>
      <c r="AE33" s="254"/>
      <c r="AF33" s="254"/>
      <c r="AG33" s="254"/>
      <c r="AH33" s="254"/>
      <c r="AI33" s="254"/>
      <c r="AJ33" s="254"/>
      <c r="AK33" s="255"/>
      <c r="AL33" s="371"/>
      <c r="AM33" s="371"/>
      <c r="AN33" s="371"/>
      <c r="AO33" s="371"/>
      <c r="AP33" s="371"/>
      <c r="AQ33" s="371"/>
      <c r="AR33" s="371"/>
      <c r="AS33" s="371"/>
      <c r="AT33" s="371"/>
      <c r="AU33" s="372"/>
    </row>
    <row r="34" spans="1:47" ht="12" customHeight="1" x14ac:dyDescent="0.2">
      <c r="A34" s="349"/>
      <c r="B34" s="256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256"/>
      <c r="U34" s="254"/>
      <c r="V34" s="254"/>
      <c r="W34" s="254"/>
      <c r="X34" s="254"/>
      <c r="Y34" s="254"/>
      <c r="Z34" s="254"/>
      <c r="AA34" s="254"/>
      <c r="AB34" s="254"/>
      <c r="AC34" s="254"/>
      <c r="AD34" s="254"/>
      <c r="AE34" s="254"/>
      <c r="AF34" s="254"/>
      <c r="AG34" s="254"/>
      <c r="AH34" s="254"/>
      <c r="AI34" s="254"/>
      <c r="AJ34" s="254"/>
      <c r="AK34" s="255"/>
      <c r="AL34" s="371"/>
      <c r="AM34" s="371"/>
      <c r="AN34" s="371"/>
      <c r="AO34" s="371"/>
      <c r="AP34" s="371"/>
      <c r="AQ34" s="371"/>
      <c r="AR34" s="371"/>
      <c r="AS34" s="371"/>
      <c r="AT34" s="371"/>
      <c r="AU34" s="372"/>
    </row>
    <row r="35" spans="1:47" ht="12" customHeight="1" x14ac:dyDescent="0.2">
      <c r="A35" s="349"/>
      <c r="B35" s="256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253"/>
      <c r="U35" s="254"/>
      <c r="V35" s="254"/>
      <c r="W35" s="254"/>
      <c r="X35" s="254"/>
      <c r="Y35" s="254"/>
      <c r="Z35" s="254"/>
      <c r="AA35" s="254"/>
      <c r="AB35" s="254"/>
      <c r="AC35" s="254"/>
      <c r="AD35" s="254"/>
      <c r="AE35" s="254"/>
      <c r="AF35" s="254"/>
      <c r="AG35" s="254"/>
      <c r="AH35" s="254"/>
      <c r="AI35" s="254"/>
      <c r="AJ35" s="254"/>
      <c r="AK35" s="255"/>
      <c r="AL35" s="371"/>
      <c r="AM35" s="371"/>
      <c r="AN35" s="371"/>
      <c r="AO35" s="371"/>
      <c r="AP35" s="371"/>
      <c r="AQ35" s="371"/>
      <c r="AR35" s="371"/>
      <c r="AS35" s="371"/>
      <c r="AT35" s="371"/>
      <c r="AU35" s="372"/>
    </row>
    <row r="36" spans="1:47" ht="12" customHeight="1" x14ac:dyDescent="0.2">
      <c r="A36" s="349"/>
      <c r="B36" s="256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253"/>
      <c r="U36" s="254"/>
      <c r="V36" s="254"/>
      <c r="W36" s="254"/>
      <c r="X36" s="254"/>
      <c r="Y36" s="254"/>
      <c r="Z36" s="254"/>
      <c r="AA36" s="254"/>
      <c r="AB36" s="254"/>
      <c r="AC36" s="254"/>
      <c r="AD36" s="254"/>
      <c r="AE36" s="254"/>
      <c r="AF36" s="254"/>
      <c r="AG36" s="254"/>
      <c r="AH36" s="254"/>
      <c r="AI36" s="254"/>
      <c r="AJ36" s="254"/>
      <c r="AK36" s="255"/>
      <c r="AL36" s="371"/>
      <c r="AM36" s="371"/>
      <c r="AN36" s="371"/>
      <c r="AO36" s="371"/>
      <c r="AP36" s="371"/>
      <c r="AQ36" s="371"/>
      <c r="AR36" s="371"/>
      <c r="AS36" s="371"/>
      <c r="AT36" s="371"/>
      <c r="AU36" s="372"/>
    </row>
    <row r="37" spans="1:47" ht="12" customHeight="1" x14ac:dyDescent="0.2">
      <c r="A37" s="349"/>
      <c r="B37" s="256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253"/>
      <c r="U37" s="254"/>
      <c r="V37" s="254"/>
      <c r="W37" s="254"/>
      <c r="X37" s="254"/>
      <c r="Y37" s="254"/>
      <c r="Z37" s="254"/>
      <c r="AA37" s="254"/>
      <c r="AB37" s="254"/>
      <c r="AC37" s="254"/>
      <c r="AD37" s="254"/>
      <c r="AE37" s="254"/>
      <c r="AF37" s="254"/>
      <c r="AG37" s="254"/>
      <c r="AH37" s="254"/>
      <c r="AI37" s="254"/>
      <c r="AJ37" s="254"/>
      <c r="AK37" s="255"/>
      <c r="AL37" s="371"/>
      <c r="AM37" s="371"/>
      <c r="AN37" s="371"/>
      <c r="AO37" s="371"/>
      <c r="AP37" s="371"/>
      <c r="AQ37" s="371"/>
      <c r="AR37" s="371"/>
      <c r="AS37" s="371"/>
      <c r="AT37" s="371"/>
      <c r="AU37" s="372"/>
    </row>
    <row r="38" spans="1:47" ht="12" customHeight="1" thickBot="1" x14ac:dyDescent="0.25">
      <c r="A38" s="350"/>
      <c r="B38" s="259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262"/>
      <c r="U38" s="263"/>
      <c r="V38" s="263"/>
      <c r="W38" s="263"/>
      <c r="X38" s="263"/>
      <c r="Y38" s="263"/>
      <c r="Z38" s="263"/>
      <c r="AA38" s="263"/>
      <c r="AB38" s="263"/>
      <c r="AC38" s="263"/>
      <c r="AD38" s="263"/>
      <c r="AE38" s="263"/>
      <c r="AF38" s="263"/>
      <c r="AG38" s="263"/>
      <c r="AH38" s="263"/>
      <c r="AI38" s="263"/>
      <c r="AJ38" s="263"/>
      <c r="AK38" s="264"/>
      <c r="AL38" s="373"/>
      <c r="AM38" s="373"/>
      <c r="AN38" s="373"/>
      <c r="AO38" s="373"/>
      <c r="AP38" s="373"/>
      <c r="AQ38" s="373"/>
      <c r="AR38" s="373"/>
      <c r="AS38" s="373"/>
      <c r="AT38" s="373"/>
      <c r="AU38" s="374"/>
    </row>
    <row r="39" spans="1:47" s="103" customFormat="1" ht="13.5" thickBot="1" x14ac:dyDescent="0.25">
      <c r="A39" s="74"/>
      <c r="B39" s="288" t="s">
        <v>8</v>
      </c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90"/>
      <c r="AI39" s="288" t="s">
        <v>6</v>
      </c>
      <c r="AJ39" s="289"/>
      <c r="AK39" s="289"/>
      <c r="AL39" s="289"/>
      <c r="AM39" s="289"/>
      <c r="AN39" s="289"/>
      <c r="AO39" s="289"/>
      <c r="AP39" s="289"/>
      <c r="AQ39" s="289"/>
      <c r="AR39" s="289"/>
      <c r="AS39" s="289"/>
      <c r="AT39" s="289"/>
      <c r="AU39" s="290"/>
    </row>
    <row r="40" spans="1:47" s="103" customFormat="1" ht="12.75" customHeight="1" thickBot="1" x14ac:dyDescent="0.25">
      <c r="A40" s="74"/>
      <c r="B40" s="310" t="s">
        <v>0</v>
      </c>
      <c r="C40" s="342" t="s">
        <v>1</v>
      </c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3"/>
      <c r="P40" s="344"/>
      <c r="Q40" s="288" t="s">
        <v>3</v>
      </c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90"/>
      <c r="AC40" s="288"/>
      <c r="AD40" s="290"/>
      <c r="AE40" s="340"/>
      <c r="AF40" s="290"/>
      <c r="AG40" s="69"/>
      <c r="AH40" s="69"/>
      <c r="AI40" s="288" t="s">
        <v>5</v>
      </c>
      <c r="AJ40" s="289"/>
      <c r="AK40" s="289"/>
      <c r="AL40" s="289"/>
      <c r="AM40" s="289"/>
      <c r="AN40" s="289"/>
      <c r="AO40" s="289"/>
      <c r="AP40" s="289"/>
      <c r="AQ40" s="289"/>
      <c r="AR40" s="289"/>
      <c r="AS40" s="289"/>
      <c r="AT40" s="289"/>
      <c r="AU40" s="290"/>
    </row>
    <row r="41" spans="1:47" s="103" customFormat="1" ht="96" thickBot="1" x14ac:dyDescent="0.25">
      <c r="A41" s="74"/>
      <c r="B41" s="312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310" t="s">
        <v>7</v>
      </c>
      <c r="B42" s="100">
        <v>1</v>
      </c>
      <c r="C42" s="213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20"/>
      <c r="O42" s="212">
        <f>C42</f>
        <v>0</v>
      </c>
      <c r="P42" s="127">
        <f t="shared" ref="P42:P46" si="0">SUM(D42:N42)</f>
        <v>0</v>
      </c>
      <c r="Q42" s="219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5"/>
      <c r="AC42" s="141">
        <f>Q42</f>
        <v>0</v>
      </c>
      <c r="AD42" s="142">
        <f>SUM(R42:AB42)</f>
        <v>0</v>
      </c>
      <c r="AE42" s="143">
        <f>O42+Q42</f>
        <v>0</v>
      </c>
      <c r="AF42" s="142">
        <f>P42+AD42</f>
        <v>0</v>
      </c>
      <c r="AG42" s="143">
        <f>I7</f>
        <v>0</v>
      </c>
      <c r="AH42" s="141">
        <f>IF(AF42&lt;AG42,0,AF42-AG42)</f>
        <v>0</v>
      </c>
      <c r="AI42" s="149">
        <f t="shared" ref="AI42:AI46" si="1">IF(AN42&gt;=20,0,IF(AE42+AF42-AG42&lt;0,0,IF(AF42-AG42&lt;0,AE42+AF42-AG42,IF(SUM(AE42,AN42)&gt;20,20-AN42,AE42))))</f>
        <v>0</v>
      </c>
      <c r="AJ42" s="144"/>
      <c r="AK42" s="144"/>
      <c r="AL42" s="144"/>
      <c r="AM42" s="144"/>
      <c r="AN42" s="144">
        <f t="shared" ref="AN42:AN46" si="2">IF(AH42&gt;=20,20,AH42)</f>
        <v>0</v>
      </c>
      <c r="AO42" s="144"/>
      <c r="AP42" s="144"/>
      <c r="AQ42" s="144"/>
      <c r="AR42" s="144"/>
      <c r="AS42" s="144"/>
      <c r="AT42" s="145"/>
      <c r="AU42" s="158">
        <f>IF(SUM(AI42:AT42)&gt;=20,20,SUM(AI42:AT42))</f>
        <v>0</v>
      </c>
    </row>
    <row r="43" spans="1:47" s="103" customFormat="1" ht="12" customHeight="1" x14ac:dyDescent="0.2">
      <c r="A43" s="311"/>
      <c r="B43" s="218">
        <v>2</v>
      </c>
      <c r="C43" s="203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7"/>
      <c r="O43" s="211">
        <f>C43</f>
        <v>0</v>
      </c>
      <c r="P43" s="128">
        <f t="shared" si="0"/>
        <v>0</v>
      </c>
      <c r="Q43" s="206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5"/>
      <c r="AC43" s="146">
        <f>Q43</f>
        <v>0</v>
      </c>
      <c r="AD43" s="147">
        <f t="shared" ref="AD43:AD44" si="3">SUM(R43:AB43)</f>
        <v>0</v>
      </c>
      <c r="AE43" s="148">
        <f t="shared" ref="AE43:AE46" si="4">O43+Q43</f>
        <v>0</v>
      </c>
      <c r="AF43" s="147">
        <f t="shared" ref="AF43:AF46" si="5">P43+AD43</f>
        <v>0</v>
      </c>
      <c r="AG43" s="148">
        <f>I7</f>
        <v>0</v>
      </c>
      <c r="AH43" s="146">
        <f t="shared" ref="AH43:AH46" si="6">IF(AF43&lt;AG43,0,AF43-AG43)</f>
        <v>0</v>
      </c>
      <c r="AI43" s="149">
        <f t="shared" si="1"/>
        <v>0</v>
      </c>
      <c r="AJ43" s="150"/>
      <c r="AK43" s="150"/>
      <c r="AL43" s="150"/>
      <c r="AM43" s="150"/>
      <c r="AN43" s="150">
        <f t="shared" si="2"/>
        <v>0</v>
      </c>
      <c r="AO43" s="150"/>
      <c r="AP43" s="150"/>
      <c r="AQ43" s="150"/>
      <c r="AR43" s="150"/>
      <c r="AS43" s="150"/>
      <c r="AT43" s="151"/>
      <c r="AU43" s="159">
        <f>IF(SUM(AI43:AT43)&gt;=20,20,SUM(AI43:AT43))</f>
        <v>0</v>
      </c>
    </row>
    <row r="44" spans="1:47" s="103" customFormat="1" ht="12" customHeight="1" x14ac:dyDescent="0.2">
      <c r="A44" s="311"/>
      <c r="B44" s="218">
        <v>3</v>
      </c>
      <c r="C44" s="203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7"/>
      <c r="O44" s="211">
        <f>C44</f>
        <v>0</v>
      </c>
      <c r="P44" s="128">
        <f t="shared" si="0"/>
        <v>0</v>
      </c>
      <c r="Q44" s="206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5"/>
      <c r="AC44" s="146">
        <f>Q44</f>
        <v>0</v>
      </c>
      <c r="AD44" s="147">
        <f t="shared" si="3"/>
        <v>0</v>
      </c>
      <c r="AE44" s="148">
        <f t="shared" si="4"/>
        <v>0</v>
      </c>
      <c r="AF44" s="147">
        <f t="shared" si="5"/>
        <v>0</v>
      </c>
      <c r="AG44" s="148">
        <f>I7</f>
        <v>0</v>
      </c>
      <c r="AH44" s="146">
        <f t="shared" si="6"/>
        <v>0</v>
      </c>
      <c r="AI44" s="149">
        <f t="shared" si="1"/>
        <v>0</v>
      </c>
      <c r="AJ44" s="150"/>
      <c r="AK44" s="150"/>
      <c r="AL44" s="150"/>
      <c r="AM44" s="150"/>
      <c r="AN44" s="150">
        <f t="shared" si="2"/>
        <v>0</v>
      </c>
      <c r="AO44" s="150"/>
      <c r="AP44" s="150"/>
      <c r="AQ44" s="150"/>
      <c r="AR44" s="150"/>
      <c r="AS44" s="150"/>
      <c r="AT44" s="151"/>
      <c r="AU44" s="159">
        <f>IF(SUM(AI44:AT44)&gt;=20,20,SUM(AI44:AT44))</f>
        <v>0</v>
      </c>
    </row>
    <row r="45" spans="1:47" s="103" customFormat="1" ht="12" customHeight="1" x14ac:dyDescent="0.2">
      <c r="A45" s="311"/>
      <c r="B45" s="234">
        <v>4</v>
      </c>
      <c r="C45" s="225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7"/>
      <c r="O45" s="229">
        <f t="shared" ref="O45:O46" si="7">C45</f>
        <v>0</v>
      </c>
      <c r="P45" s="128">
        <f t="shared" si="0"/>
        <v>0</v>
      </c>
      <c r="Q45" s="228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7"/>
      <c r="AC45" s="147">
        <f t="shared" ref="AC45:AC46" si="8">Q45</f>
        <v>0</v>
      </c>
      <c r="AD45" s="148">
        <f t="shared" ref="AD45:AD46" si="9">SUM(R45:AB45)</f>
        <v>0</v>
      </c>
      <c r="AE45" s="146">
        <f t="shared" si="4"/>
        <v>0</v>
      </c>
      <c r="AF45" s="147">
        <f t="shared" si="5"/>
        <v>0</v>
      </c>
      <c r="AG45" s="247">
        <f>I7</f>
        <v>0</v>
      </c>
      <c r="AH45" s="146">
        <f t="shared" si="6"/>
        <v>0</v>
      </c>
      <c r="AI45" s="149">
        <f t="shared" si="1"/>
        <v>0</v>
      </c>
      <c r="AJ45" s="248"/>
      <c r="AK45" s="248"/>
      <c r="AL45" s="248"/>
      <c r="AM45" s="248"/>
      <c r="AN45" s="150">
        <f t="shared" si="2"/>
        <v>0</v>
      </c>
      <c r="AO45" s="248"/>
      <c r="AP45" s="248"/>
      <c r="AQ45" s="248"/>
      <c r="AR45" s="248"/>
      <c r="AS45" s="248"/>
      <c r="AT45" s="249"/>
      <c r="AU45" s="159">
        <f>IF(SUM(AI45:AT45)&gt;=20,20,SUM(AI45:AT45))</f>
        <v>0</v>
      </c>
    </row>
    <row r="46" spans="1:47" s="103" customFormat="1" ht="12" customHeight="1" thickBot="1" x14ac:dyDescent="0.25">
      <c r="A46" s="311"/>
      <c r="B46" s="234">
        <v>5</v>
      </c>
      <c r="C46" s="225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7"/>
      <c r="O46" s="242">
        <f t="shared" si="7"/>
        <v>0</v>
      </c>
      <c r="P46" s="243">
        <f t="shared" si="0"/>
        <v>0</v>
      </c>
      <c r="Q46" s="228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7"/>
      <c r="AC46" s="153">
        <f t="shared" si="8"/>
        <v>0</v>
      </c>
      <c r="AD46" s="154">
        <f t="shared" si="9"/>
        <v>0</v>
      </c>
      <c r="AE46" s="152">
        <f t="shared" si="4"/>
        <v>0</v>
      </c>
      <c r="AF46" s="153">
        <f t="shared" si="5"/>
        <v>0</v>
      </c>
      <c r="AG46" s="154">
        <f>I7</f>
        <v>0</v>
      </c>
      <c r="AH46" s="152">
        <f t="shared" si="6"/>
        <v>0</v>
      </c>
      <c r="AI46" s="237">
        <f t="shared" si="1"/>
        <v>0</v>
      </c>
      <c r="AJ46" s="155"/>
      <c r="AK46" s="155"/>
      <c r="AL46" s="155"/>
      <c r="AM46" s="155"/>
      <c r="AN46" s="155">
        <f t="shared" si="2"/>
        <v>0</v>
      </c>
      <c r="AO46" s="155"/>
      <c r="AP46" s="155"/>
      <c r="AQ46" s="155"/>
      <c r="AR46" s="155"/>
      <c r="AS46" s="155"/>
      <c r="AT46" s="238"/>
      <c r="AU46" s="196">
        <f>IF(SUM(AI46:AT46)&gt;=20,20,SUM(AI46:AT46))</f>
        <v>0</v>
      </c>
    </row>
    <row r="47" spans="1:47" s="103" customFormat="1" ht="13.9" customHeight="1" thickBot="1" x14ac:dyDescent="0.25">
      <c r="A47" s="312"/>
      <c r="B47" s="101" t="s">
        <v>2</v>
      </c>
      <c r="C47" s="102">
        <f t="shared" ref="C47:AF47" si="10">SUM(C42:C46)</f>
        <v>0</v>
      </c>
      <c r="D47" s="102">
        <f t="shared" si="10"/>
        <v>0</v>
      </c>
      <c r="E47" s="102">
        <f t="shared" si="10"/>
        <v>0</v>
      </c>
      <c r="F47" s="102">
        <f t="shared" si="10"/>
        <v>0</v>
      </c>
      <c r="G47" s="102">
        <f t="shared" si="10"/>
        <v>0</v>
      </c>
      <c r="H47" s="102">
        <f t="shared" si="10"/>
        <v>0</v>
      </c>
      <c r="I47" s="102">
        <f t="shared" si="10"/>
        <v>0</v>
      </c>
      <c r="J47" s="102">
        <f t="shared" si="10"/>
        <v>0</v>
      </c>
      <c r="K47" s="102">
        <f t="shared" si="10"/>
        <v>0</v>
      </c>
      <c r="L47" s="102">
        <f t="shared" si="10"/>
        <v>0</v>
      </c>
      <c r="M47" s="102">
        <f t="shared" si="10"/>
        <v>0</v>
      </c>
      <c r="N47" s="102">
        <f t="shared" si="10"/>
        <v>0</v>
      </c>
      <c r="O47" s="102">
        <f t="shared" si="10"/>
        <v>0</v>
      </c>
      <c r="P47" s="102">
        <f t="shared" si="10"/>
        <v>0</v>
      </c>
      <c r="Q47" s="102">
        <f t="shared" si="10"/>
        <v>0</v>
      </c>
      <c r="R47" s="102">
        <f t="shared" si="10"/>
        <v>0</v>
      </c>
      <c r="S47" s="102">
        <f t="shared" si="10"/>
        <v>0</v>
      </c>
      <c r="T47" s="102">
        <f t="shared" si="10"/>
        <v>0</v>
      </c>
      <c r="U47" s="102">
        <f t="shared" si="10"/>
        <v>0</v>
      </c>
      <c r="V47" s="102">
        <f t="shared" si="10"/>
        <v>0</v>
      </c>
      <c r="W47" s="102">
        <f t="shared" si="10"/>
        <v>0</v>
      </c>
      <c r="X47" s="102">
        <f t="shared" si="10"/>
        <v>0</v>
      </c>
      <c r="Y47" s="102">
        <f t="shared" si="10"/>
        <v>0</v>
      </c>
      <c r="Z47" s="102">
        <f t="shared" si="10"/>
        <v>0</v>
      </c>
      <c r="AA47" s="102">
        <f t="shared" si="10"/>
        <v>0</v>
      </c>
      <c r="AB47" s="166">
        <f t="shared" si="10"/>
        <v>0</v>
      </c>
      <c r="AC47" s="167">
        <f t="shared" si="10"/>
        <v>0</v>
      </c>
      <c r="AD47" s="167">
        <f t="shared" si="10"/>
        <v>0</v>
      </c>
      <c r="AE47" s="168">
        <f t="shared" si="10"/>
        <v>0</v>
      </c>
      <c r="AF47" s="167">
        <f t="shared" si="10"/>
        <v>0</v>
      </c>
      <c r="AG47" s="168">
        <f t="shared" ref="AG47:AU47" si="11">SUM(AG42:AG46)</f>
        <v>0</v>
      </c>
      <c r="AH47" s="167">
        <f t="shared" si="11"/>
        <v>0</v>
      </c>
      <c r="AI47" s="169">
        <f t="shared" si="11"/>
        <v>0</v>
      </c>
      <c r="AJ47" s="102">
        <f t="shared" si="11"/>
        <v>0</v>
      </c>
      <c r="AK47" s="102">
        <f t="shared" si="11"/>
        <v>0</v>
      </c>
      <c r="AL47" s="102">
        <f t="shared" si="11"/>
        <v>0</v>
      </c>
      <c r="AM47" s="102">
        <f t="shared" si="11"/>
        <v>0</v>
      </c>
      <c r="AN47" s="102">
        <f t="shared" si="11"/>
        <v>0</v>
      </c>
      <c r="AO47" s="102">
        <f t="shared" si="11"/>
        <v>0</v>
      </c>
      <c r="AP47" s="102">
        <f t="shared" si="11"/>
        <v>0</v>
      </c>
      <c r="AQ47" s="102">
        <f t="shared" si="11"/>
        <v>0</v>
      </c>
      <c r="AR47" s="102">
        <f t="shared" si="11"/>
        <v>0</v>
      </c>
      <c r="AS47" s="102">
        <f t="shared" si="11"/>
        <v>0</v>
      </c>
      <c r="AT47" s="139">
        <f t="shared" si="11"/>
        <v>0</v>
      </c>
      <c r="AU47" s="216">
        <f t="shared" si="11"/>
        <v>0</v>
      </c>
    </row>
    <row r="48" spans="1:47" s="103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6" customFormat="1" ht="13.9" customHeight="1" x14ac:dyDescent="0.2">
      <c r="A49" s="341" t="s">
        <v>42</v>
      </c>
      <c r="B49" s="335"/>
      <c r="C49" s="335"/>
      <c r="D49" s="335"/>
      <c r="E49" s="335"/>
      <c r="F49" s="335"/>
      <c r="G49" s="335"/>
      <c r="H49" s="335"/>
      <c r="I49" s="335"/>
      <c r="J49" s="335"/>
      <c r="K49" s="335"/>
      <c r="L49" s="335"/>
      <c r="M49" s="335"/>
      <c r="N49" s="335"/>
      <c r="O49" s="335"/>
      <c r="P49" s="336"/>
      <c r="Q49" s="334" t="s">
        <v>95</v>
      </c>
      <c r="R49" s="335"/>
      <c r="S49" s="335"/>
      <c r="T49" s="335"/>
      <c r="U49" s="335"/>
      <c r="V49" s="335"/>
      <c r="W49" s="335"/>
      <c r="X49" s="335"/>
      <c r="Y49" s="335"/>
      <c r="Z49" s="335"/>
      <c r="AA49" s="335"/>
      <c r="AB49" s="335"/>
      <c r="AC49" s="335"/>
      <c r="AD49" s="335"/>
      <c r="AE49" s="336"/>
      <c r="AF49" s="334" t="s">
        <v>15</v>
      </c>
      <c r="AG49" s="335"/>
      <c r="AH49" s="335"/>
      <c r="AI49" s="335"/>
      <c r="AJ49" s="335"/>
      <c r="AK49" s="335"/>
      <c r="AL49" s="335"/>
      <c r="AM49" s="335"/>
      <c r="AN49" s="335"/>
      <c r="AO49" s="335"/>
      <c r="AP49" s="335"/>
      <c r="AQ49" s="335"/>
      <c r="AR49" s="335"/>
      <c r="AS49" s="335"/>
      <c r="AT49" s="335"/>
      <c r="AU49" s="364"/>
    </row>
    <row r="50" spans="1:48" s="106" customFormat="1" ht="13.9" customHeight="1" x14ac:dyDescent="0.2">
      <c r="A50" s="345" t="s">
        <v>115</v>
      </c>
      <c r="B50" s="338"/>
      <c r="C50" s="338"/>
      <c r="D50" s="338"/>
      <c r="E50" s="339"/>
      <c r="F50" s="334"/>
      <c r="G50" s="335"/>
      <c r="H50" s="335"/>
      <c r="I50" s="335"/>
      <c r="J50" s="335"/>
      <c r="K50" s="335"/>
      <c r="L50" s="335"/>
      <c r="M50" s="335"/>
      <c r="N50" s="335"/>
      <c r="O50" s="335"/>
      <c r="P50" s="336"/>
      <c r="Q50" s="337" t="s">
        <v>115</v>
      </c>
      <c r="R50" s="338"/>
      <c r="S50" s="338"/>
      <c r="T50" s="338"/>
      <c r="U50" s="339"/>
      <c r="V50" s="252" t="s">
        <v>132</v>
      </c>
      <c r="W50" s="278"/>
      <c r="X50" s="278"/>
      <c r="Y50" s="278"/>
      <c r="Z50" s="278"/>
      <c r="AA50" s="278"/>
      <c r="AB50" s="278"/>
      <c r="AC50" s="278"/>
      <c r="AD50" s="278"/>
      <c r="AE50" s="272"/>
      <c r="AF50" s="337" t="s">
        <v>115</v>
      </c>
      <c r="AG50" s="338"/>
      <c r="AH50" s="338"/>
      <c r="AI50" s="338"/>
      <c r="AJ50" s="339"/>
      <c r="AK50" s="252" t="s">
        <v>96</v>
      </c>
      <c r="AL50" s="278"/>
      <c r="AM50" s="278"/>
      <c r="AN50" s="278"/>
      <c r="AO50" s="278"/>
      <c r="AP50" s="278"/>
      <c r="AQ50" s="278"/>
      <c r="AR50" s="278"/>
      <c r="AS50" s="278"/>
      <c r="AT50" s="278"/>
      <c r="AU50" s="279"/>
    </row>
    <row r="51" spans="1:48" s="106" customFormat="1" ht="35.25" customHeight="1" thickBot="1" x14ac:dyDescent="0.25">
      <c r="A51" s="357" t="s">
        <v>97</v>
      </c>
      <c r="B51" s="358"/>
      <c r="C51" s="358"/>
      <c r="D51" s="358"/>
      <c r="E51" s="358"/>
      <c r="F51" s="359"/>
      <c r="G51" s="360"/>
      <c r="H51" s="360"/>
      <c r="I51" s="360"/>
      <c r="J51" s="360"/>
      <c r="K51" s="360"/>
      <c r="L51" s="360"/>
      <c r="M51" s="360"/>
      <c r="N51" s="360"/>
      <c r="O51" s="360"/>
      <c r="P51" s="361"/>
      <c r="Q51" s="358" t="s">
        <v>97</v>
      </c>
      <c r="R51" s="358"/>
      <c r="S51" s="358"/>
      <c r="T51" s="358"/>
      <c r="U51" s="358"/>
      <c r="V51" s="359"/>
      <c r="W51" s="360"/>
      <c r="X51" s="360"/>
      <c r="Y51" s="360"/>
      <c r="Z51" s="360"/>
      <c r="AA51" s="360"/>
      <c r="AB51" s="360"/>
      <c r="AC51" s="360"/>
      <c r="AD51" s="360"/>
      <c r="AE51" s="361"/>
      <c r="AF51" s="358" t="s">
        <v>98</v>
      </c>
      <c r="AG51" s="358"/>
      <c r="AH51" s="358"/>
      <c r="AI51" s="358"/>
      <c r="AJ51" s="358"/>
      <c r="AK51" s="359"/>
      <c r="AL51" s="360"/>
      <c r="AM51" s="360"/>
      <c r="AN51" s="360"/>
      <c r="AO51" s="360"/>
      <c r="AP51" s="360"/>
      <c r="AQ51" s="360"/>
      <c r="AR51" s="360"/>
      <c r="AS51" s="360"/>
      <c r="AT51" s="360"/>
      <c r="AU51" s="362"/>
    </row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56" t="s">
        <v>67</v>
      </c>
      <c r="B53" s="356"/>
      <c r="C53" s="356"/>
      <c r="D53" s="356"/>
      <c r="E53" s="356"/>
      <c r="F53" s="356"/>
      <c r="G53" s="356"/>
      <c r="H53" s="356"/>
      <c r="I53" s="356"/>
      <c r="J53" s="356"/>
      <c r="K53" s="356"/>
      <c r="L53" s="356"/>
      <c r="M53" s="356"/>
      <c r="N53" s="356"/>
      <c r="O53" s="356"/>
      <c r="P53" s="356"/>
      <c r="Q53" s="356"/>
      <c r="R53" s="356"/>
      <c r="S53" s="356"/>
      <c r="T53" s="356"/>
      <c r="U53" s="356"/>
      <c r="V53" s="356"/>
      <c r="W53" s="356"/>
      <c r="X53" s="356"/>
      <c r="Y53" s="356"/>
      <c r="Z53" s="356"/>
      <c r="AA53" s="356"/>
      <c r="AB53" s="356"/>
      <c r="AC53" s="356"/>
      <c r="AD53" s="356"/>
      <c r="AE53" s="356"/>
      <c r="AF53" s="356"/>
      <c r="AG53" s="356"/>
      <c r="AH53" s="356"/>
      <c r="AI53" s="356"/>
      <c r="AJ53" s="356"/>
      <c r="AK53" s="356"/>
      <c r="AL53" s="356"/>
      <c r="AM53" s="356"/>
      <c r="AN53" s="356"/>
      <c r="AO53" s="356"/>
      <c r="AP53" s="356"/>
      <c r="AQ53" s="356"/>
      <c r="AR53" s="356"/>
      <c r="AS53" s="356"/>
      <c r="AT53" s="356"/>
      <c r="AU53" s="356"/>
      <c r="AV53" s="66"/>
    </row>
    <row r="54" spans="1:48" s="104" customFormat="1" ht="13.15" customHeight="1" x14ac:dyDescent="0.2">
      <c r="A54" s="356" t="s">
        <v>78</v>
      </c>
      <c r="B54" s="356"/>
      <c r="C54" s="356"/>
      <c r="D54" s="356"/>
      <c r="E54" s="356"/>
      <c r="F54" s="356"/>
      <c r="G54" s="356"/>
      <c r="H54" s="356"/>
      <c r="I54" s="356"/>
      <c r="J54" s="356"/>
      <c r="K54" s="356"/>
      <c r="L54" s="356"/>
      <c r="M54" s="356"/>
      <c r="N54" s="356"/>
      <c r="O54" s="356"/>
      <c r="P54" s="356"/>
      <c r="Q54" s="356"/>
      <c r="R54" s="356"/>
      <c r="S54" s="356"/>
      <c r="T54" s="356"/>
      <c r="U54" s="356"/>
      <c r="V54" s="356"/>
      <c r="W54" s="356"/>
      <c r="X54" s="356"/>
      <c r="Y54" s="356"/>
      <c r="Z54" s="356"/>
      <c r="AA54" s="356"/>
      <c r="AB54" s="356"/>
      <c r="AC54" s="356"/>
      <c r="AD54" s="356"/>
      <c r="AE54" s="356"/>
      <c r="AF54" s="356"/>
      <c r="AG54" s="356"/>
      <c r="AH54" s="356"/>
      <c r="AI54" s="356"/>
      <c r="AJ54" s="356"/>
      <c r="AK54" s="356"/>
      <c r="AL54" s="356"/>
      <c r="AM54" s="356"/>
      <c r="AN54" s="356"/>
      <c r="AO54" s="356"/>
      <c r="AP54" s="356"/>
      <c r="AQ54" s="356"/>
      <c r="AR54" s="356"/>
      <c r="AS54" s="356"/>
      <c r="AT54" s="356"/>
      <c r="AU54" s="356"/>
      <c r="AV54" s="106"/>
    </row>
    <row r="55" spans="1:48" s="51" customFormat="1" ht="13.15" customHeight="1" x14ac:dyDescent="0.2">
      <c r="A55" s="363" t="s">
        <v>133</v>
      </c>
      <c r="B55" s="363"/>
      <c r="C55" s="363"/>
      <c r="D55" s="363"/>
      <c r="E55" s="363"/>
      <c r="F55" s="363"/>
      <c r="G55" s="363"/>
      <c r="H55" s="363"/>
      <c r="I55" s="363"/>
      <c r="J55" s="363"/>
      <c r="K55" s="363"/>
      <c r="L55" s="363"/>
      <c r="M55" s="363"/>
      <c r="N55" s="363"/>
      <c r="O55" s="363"/>
      <c r="P55" s="363"/>
      <c r="Q55" s="363"/>
      <c r="R55" s="363"/>
      <c r="S55" s="363"/>
      <c r="T55" s="363"/>
      <c r="U55" s="363"/>
      <c r="V55" s="363"/>
      <c r="W55" s="363"/>
      <c r="X55" s="363"/>
      <c r="Y55" s="363"/>
      <c r="Z55" s="363"/>
      <c r="AA55" s="363"/>
      <c r="AB55" s="363"/>
      <c r="AC55" s="363"/>
      <c r="AD55" s="363"/>
      <c r="AE55" s="363"/>
      <c r="AF55" s="363"/>
      <c r="AG55" s="363"/>
      <c r="AH55" s="363"/>
      <c r="AI55" s="363"/>
      <c r="AJ55" s="363"/>
      <c r="AK55" s="363"/>
      <c r="AL55" s="363"/>
      <c r="AM55" s="363"/>
      <c r="AN55" s="363"/>
      <c r="AO55" s="363"/>
      <c r="AP55" s="363"/>
      <c r="AQ55" s="363"/>
      <c r="AR55" s="363"/>
      <c r="AS55" s="363"/>
      <c r="AT55" s="363"/>
      <c r="AU55" s="363"/>
      <c r="AV55" s="66"/>
    </row>
    <row r="56" spans="1:48" s="51" customFormat="1" ht="13.15" customHeight="1" x14ac:dyDescent="0.2">
      <c r="A56" s="356" t="s">
        <v>66</v>
      </c>
      <c r="B56" s="356"/>
      <c r="C56" s="356"/>
      <c r="D56" s="356"/>
      <c r="E56" s="356"/>
      <c r="F56" s="356"/>
      <c r="G56" s="356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6"/>
      <c r="AE56" s="356"/>
      <c r="AF56" s="356"/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56"/>
      <c r="AR56" s="356"/>
      <c r="AS56" s="356"/>
      <c r="AT56" s="356"/>
      <c r="AU56" s="356"/>
      <c r="AV56" s="66"/>
    </row>
    <row r="57" spans="1:48" s="51" customFormat="1" ht="13.15" customHeight="1" x14ac:dyDescent="0.2">
      <c r="A57" s="356" t="s">
        <v>134</v>
      </c>
      <c r="B57" s="356"/>
      <c r="C57" s="356"/>
      <c r="D57" s="356"/>
      <c r="E57" s="356"/>
      <c r="F57" s="356"/>
      <c r="G57" s="356"/>
      <c r="H57" s="356"/>
      <c r="I57" s="356"/>
      <c r="J57" s="356"/>
      <c r="K57" s="356"/>
      <c r="L57" s="356"/>
      <c r="M57" s="356"/>
      <c r="N57" s="356"/>
      <c r="O57" s="356"/>
      <c r="P57" s="356"/>
      <c r="Q57" s="356"/>
      <c r="R57" s="356"/>
      <c r="S57" s="356"/>
      <c r="T57" s="356"/>
      <c r="U57" s="356"/>
      <c r="V57" s="356"/>
      <c r="W57" s="356"/>
      <c r="X57" s="356"/>
      <c r="Y57" s="356"/>
      <c r="Z57" s="356"/>
      <c r="AA57" s="356"/>
      <c r="AB57" s="356"/>
      <c r="AC57" s="356"/>
      <c r="AD57" s="356"/>
      <c r="AE57" s="356"/>
      <c r="AF57" s="356"/>
      <c r="AG57" s="356"/>
      <c r="AH57" s="356"/>
      <c r="AI57" s="356"/>
      <c r="AJ57" s="356"/>
      <c r="AK57" s="356"/>
      <c r="AL57" s="356"/>
      <c r="AM57" s="356"/>
      <c r="AN57" s="356"/>
      <c r="AO57" s="356"/>
      <c r="AP57" s="356"/>
      <c r="AQ57" s="356"/>
      <c r="AR57" s="356"/>
      <c r="AS57" s="356"/>
      <c r="AT57" s="356"/>
      <c r="AU57" s="356"/>
      <c r="AV57" s="66"/>
    </row>
    <row r="58" spans="1:48" s="67" customFormat="1" ht="15.6" customHeight="1" x14ac:dyDescent="0.2">
      <c r="A58" s="355" t="s">
        <v>75</v>
      </c>
      <c r="B58" s="355"/>
      <c r="C58" s="355"/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50:E50"/>
    <mergeCell ref="F50:P50"/>
    <mergeCell ref="Q50:U50"/>
    <mergeCell ref="V50:AE50"/>
    <mergeCell ref="AF50:AJ50"/>
    <mergeCell ref="AK50:AU50"/>
    <mergeCell ref="A42:A47"/>
    <mergeCell ref="A49:P49"/>
    <mergeCell ref="Q49:AE49"/>
    <mergeCell ref="AF49:AU49"/>
    <mergeCell ref="A53:AU53"/>
    <mergeCell ref="A54:AU54"/>
    <mergeCell ref="A55:AU55"/>
    <mergeCell ref="A56:AU56"/>
    <mergeCell ref="A57:AU57"/>
    <mergeCell ref="A58:Q58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67254EBB-20DE-4EBA-803B-60C78C9946D1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8E91-8F02-4AB5-B2E1-BEEA1AD9FA19}">
  <sheetPr>
    <pageSetUpPr fitToPage="1"/>
  </sheetPr>
  <dimension ref="A1:AV57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298" t="s">
        <v>44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</row>
    <row r="2" spans="1:47" s="2" customFormat="1" ht="12.75" customHeight="1" x14ac:dyDescent="0.2">
      <c r="A2" s="298" t="s">
        <v>77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299"/>
      <c r="AH2" s="299"/>
      <c r="AI2" s="299"/>
      <c r="AJ2" s="299"/>
      <c r="AK2" s="299"/>
      <c r="AL2" s="299"/>
      <c r="AM2" s="299"/>
      <c r="AN2" s="299"/>
      <c r="AO2" s="299"/>
      <c r="AP2" s="299"/>
      <c r="AQ2" s="299"/>
      <c r="AR2" s="299"/>
      <c r="AS2" s="299"/>
      <c r="AT2" s="299"/>
      <c r="AU2" s="299"/>
    </row>
    <row r="3" spans="1:47" s="2" customFormat="1" x14ac:dyDescent="0.2">
      <c r="A3" s="298" t="s">
        <v>76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299"/>
      <c r="AD3" s="299"/>
      <c r="AE3" s="299"/>
      <c r="AF3" s="299"/>
      <c r="AG3" s="299"/>
      <c r="AH3" s="299"/>
      <c r="AI3" s="299"/>
      <c r="AJ3" s="299"/>
      <c r="AK3" s="299"/>
      <c r="AL3" s="299"/>
      <c r="AM3" s="299"/>
      <c r="AN3" s="299"/>
      <c r="AO3" s="299"/>
      <c r="AP3" s="299"/>
      <c r="AQ3" s="299"/>
      <c r="AR3" s="299"/>
      <c r="AS3" s="299"/>
      <c r="AT3" s="299"/>
      <c r="AU3" s="299"/>
    </row>
    <row r="4" spans="1:47" s="2" customFormat="1" ht="6.75" customHeight="1" thickBot="1" x14ac:dyDescent="0.25">
      <c r="A4" s="298"/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299"/>
      <c r="AD4" s="299"/>
      <c r="AE4" s="299"/>
      <c r="AF4" s="299"/>
      <c r="AG4" s="299"/>
      <c r="AH4" s="299"/>
      <c r="AI4" s="299"/>
      <c r="AJ4" s="299"/>
      <c r="AK4" s="299"/>
      <c r="AL4" s="299"/>
      <c r="AM4" s="299"/>
      <c r="AN4" s="299"/>
      <c r="AO4" s="299"/>
      <c r="AP4" s="299"/>
      <c r="AQ4" s="299"/>
      <c r="AR4" s="299"/>
      <c r="AS4" s="299"/>
      <c r="AT4" s="299"/>
      <c r="AU4" s="299"/>
    </row>
    <row r="5" spans="1:47" ht="14.25" x14ac:dyDescent="0.2">
      <c r="A5" s="56"/>
      <c r="B5" s="129" t="s">
        <v>65</v>
      </c>
      <c r="C5" s="160"/>
      <c r="D5" s="129"/>
      <c r="E5" s="129"/>
      <c r="F5" s="129"/>
      <c r="G5" s="129"/>
      <c r="H5" s="70" t="s">
        <v>20</v>
      </c>
      <c r="I5" s="333"/>
      <c r="J5" s="333"/>
      <c r="K5" s="333"/>
      <c r="L5" s="333"/>
      <c r="M5" s="333"/>
      <c r="N5" s="333"/>
      <c r="O5" s="333"/>
      <c r="P5" s="333"/>
      <c r="Q5" s="333"/>
      <c r="R5" s="333"/>
      <c r="S5" s="333"/>
      <c r="T5" s="333"/>
      <c r="U5" s="71"/>
      <c r="V5" s="72"/>
      <c r="W5" s="72"/>
      <c r="X5" s="72"/>
      <c r="Y5" s="109" t="s">
        <v>37</v>
      </c>
      <c r="Z5" s="109"/>
      <c r="AA5" s="109"/>
      <c r="AB5" s="110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09"/>
      <c r="AR5" s="109"/>
      <c r="AS5" s="109"/>
      <c r="AT5" s="109"/>
      <c r="AU5" s="112"/>
    </row>
    <row r="6" spans="1:47" ht="15" x14ac:dyDescent="0.2">
      <c r="A6" s="55"/>
      <c r="B6" s="156" t="s">
        <v>13</v>
      </c>
      <c r="C6" s="156"/>
      <c r="D6" s="156"/>
      <c r="E6" s="156"/>
      <c r="F6" s="156"/>
      <c r="G6" s="156"/>
      <c r="H6" s="75" t="s">
        <v>20</v>
      </c>
      <c r="I6" s="294"/>
      <c r="J6" s="294"/>
      <c r="K6" s="294"/>
      <c r="L6" s="294"/>
      <c r="M6" s="294"/>
      <c r="N6" s="294"/>
      <c r="O6" s="294"/>
      <c r="P6" s="294"/>
      <c r="Q6" s="294"/>
      <c r="R6" s="294"/>
      <c r="S6" s="294"/>
      <c r="T6" s="294"/>
      <c r="U6" s="157"/>
      <c r="V6" s="76"/>
      <c r="W6" s="76"/>
      <c r="X6" s="76"/>
      <c r="Y6" s="314" t="s">
        <v>36</v>
      </c>
      <c r="Z6" s="314"/>
      <c r="AA6" s="314"/>
      <c r="AB6" s="314"/>
      <c r="AC6" s="314"/>
      <c r="AD6" s="314"/>
      <c r="AE6" s="314"/>
      <c r="AF6" s="114">
        <f>AI46</f>
        <v>0</v>
      </c>
      <c r="AG6" s="113"/>
      <c r="AH6" s="385" t="s">
        <v>93</v>
      </c>
      <c r="AI6" s="385"/>
      <c r="AJ6" s="385"/>
      <c r="AK6" s="385"/>
      <c r="AL6" s="385"/>
      <c r="AM6" s="385"/>
      <c r="AN6" s="385"/>
      <c r="AO6" s="385"/>
      <c r="AP6" s="114">
        <f>AN46</f>
        <v>0</v>
      </c>
      <c r="AQ6" s="116"/>
      <c r="AR6" s="117" t="s">
        <v>21</v>
      </c>
      <c r="AS6" s="118"/>
      <c r="AT6" s="315" t="s">
        <v>130</v>
      </c>
      <c r="AU6" s="316"/>
    </row>
    <row r="7" spans="1:47" ht="15" customHeight="1" x14ac:dyDescent="0.2">
      <c r="A7" s="55"/>
      <c r="B7" s="156" t="s">
        <v>14</v>
      </c>
      <c r="C7" s="156"/>
      <c r="D7" s="156"/>
      <c r="E7" s="156"/>
      <c r="F7" s="156"/>
      <c r="G7" s="156"/>
      <c r="H7" s="75" t="s">
        <v>20</v>
      </c>
      <c r="I7" s="294"/>
      <c r="J7" s="294"/>
      <c r="K7" s="294"/>
      <c r="L7" s="294"/>
      <c r="M7" s="294"/>
      <c r="N7" s="294"/>
      <c r="O7" s="294"/>
      <c r="P7" s="294"/>
      <c r="Q7" s="294"/>
      <c r="R7" s="294"/>
      <c r="S7" s="294"/>
      <c r="T7" s="294"/>
      <c r="U7" s="157"/>
      <c r="V7" s="76"/>
      <c r="W7" s="76"/>
      <c r="X7" s="76"/>
      <c r="Y7" s="119" t="s">
        <v>35</v>
      </c>
      <c r="Z7" s="120"/>
      <c r="AA7" s="120"/>
      <c r="AB7" s="120"/>
      <c r="AC7" s="120"/>
      <c r="AD7" s="120"/>
      <c r="AE7" s="120"/>
      <c r="AF7" s="120" t="s">
        <v>40</v>
      </c>
      <c r="AG7" s="120"/>
      <c r="AH7" s="120"/>
      <c r="AI7" s="120"/>
      <c r="AJ7" s="120"/>
      <c r="AK7" s="120"/>
      <c r="AL7" s="120"/>
      <c r="AM7" s="116"/>
      <c r="AN7" s="116"/>
      <c r="AO7" s="116"/>
      <c r="AP7" s="116"/>
      <c r="AQ7" s="121"/>
      <c r="AR7" s="117" t="s">
        <v>22</v>
      </c>
      <c r="AS7" s="118"/>
      <c r="AT7" s="331">
        <v>2023</v>
      </c>
      <c r="AU7" s="332"/>
    </row>
    <row r="8" spans="1:47" ht="15" customHeight="1" x14ac:dyDescent="0.2">
      <c r="A8" s="55"/>
      <c r="B8" s="156" t="s">
        <v>18</v>
      </c>
      <c r="C8" s="156"/>
      <c r="D8" s="156"/>
      <c r="E8" s="156"/>
      <c r="F8" s="156"/>
      <c r="G8" s="156"/>
      <c r="H8" s="75" t="s">
        <v>20</v>
      </c>
      <c r="I8" s="294" t="s">
        <v>93</v>
      </c>
      <c r="J8" s="294"/>
      <c r="K8" s="294"/>
      <c r="L8" s="294"/>
      <c r="M8" s="294"/>
      <c r="N8" s="294"/>
      <c r="O8" s="294"/>
      <c r="P8" s="294"/>
      <c r="Q8" s="294"/>
      <c r="R8" s="294"/>
      <c r="S8" s="294"/>
      <c r="T8" s="294"/>
      <c r="U8" s="157"/>
      <c r="V8" s="76"/>
      <c r="W8" s="76"/>
      <c r="X8" s="76"/>
      <c r="Y8" s="295" t="s">
        <v>23</v>
      </c>
      <c r="Z8" s="296"/>
      <c r="AA8" s="297">
        <f>AF6+AP6</f>
        <v>0</v>
      </c>
      <c r="AB8" s="297"/>
      <c r="AC8" s="122"/>
      <c r="AD8" s="122"/>
      <c r="AE8" s="122"/>
      <c r="AF8" s="122"/>
      <c r="AG8" s="122"/>
      <c r="AH8" s="123"/>
      <c r="AI8" s="123"/>
      <c r="AJ8" s="122"/>
      <c r="AK8" s="122"/>
      <c r="AL8" s="122"/>
      <c r="AM8" s="124"/>
      <c r="AN8" s="124"/>
      <c r="AO8" s="124"/>
      <c r="AP8" s="124"/>
      <c r="AQ8" s="125"/>
      <c r="AR8" s="116"/>
      <c r="AS8" s="116"/>
      <c r="AT8" s="116"/>
      <c r="AU8" s="126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5"/>
      <c r="B10" s="386" t="s">
        <v>11</v>
      </c>
      <c r="C10" s="387"/>
      <c r="D10" s="387"/>
      <c r="E10" s="387"/>
      <c r="F10" s="387"/>
      <c r="G10" s="387"/>
      <c r="H10" s="58">
        <v>4</v>
      </c>
      <c r="I10" s="58">
        <v>5</v>
      </c>
      <c r="J10" s="58">
        <v>6</v>
      </c>
      <c r="K10" s="58">
        <v>7</v>
      </c>
      <c r="L10" s="58">
        <v>8</v>
      </c>
      <c r="M10" s="58">
        <v>9</v>
      </c>
      <c r="N10" s="58">
        <v>10</v>
      </c>
      <c r="O10" s="58">
        <v>11</v>
      </c>
      <c r="P10" s="58">
        <v>12</v>
      </c>
      <c r="Q10" s="58">
        <v>13</v>
      </c>
      <c r="R10" s="58">
        <v>14</v>
      </c>
      <c r="S10" s="58">
        <v>15</v>
      </c>
      <c r="T10" s="58">
        <v>16</v>
      </c>
      <c r="U10" s="58">
        <v>17</v>
      </c>
      <c r="V10" s="58">
        <v>18</v>
      </c>
      <c r="W10" s="58">
        <v>19</v>
      </c>
      <c r="X10" s="58">
        <v>20</v>
      </c>
      <c r="Y10" s="58">
        <v>21</v>
      </c>
      <c r="Z10" s="58">
        <v>22</v>
      </c>
      <c r="AA10" s="58">
        <v>23</v>
      </c>
      <c r="AB10" s="58">
        <v>24</v>
      </c>
      <c r="AC10" s="58">
        <v>25</v>
      </c>
      <c r="AD10" s="58">
        <v>26</v>
      </c>
      <c r="AE10" s="58">
        <v>27</v>
      </c>
      <c r="AF10" s="58">
        <v>28</v>
      </c>
      <c r="AG10" s="58">
        <v>29</v>
      </c>
      <c r="AH10" s="58">
        <v>30</v>
      </c>
      <c r="AI10" s="58"/>
      <c r="AJ10" s="58"/>
      <c r="AK10" s="58"/>
      <c r="AL10" s="58"/>
      <c r="AM10" s="221"/>
      <c r="AN10" s="221"/>
      <c r="AO10" s="221"/>
      <c r="AP10" s="59"/>
      <c r="AQ10" s="59"/>
      <c r="AR10" s="138"/>
      <c r="AS10" s="389" t="s">
        <v>12</v>
      </c>
      <c r="AT10" s="390"/>
      <c r="AU10" s="391"/>
    </row>
    <row r="11" spans="1:47" ht="15" customHeight="1" x14ac:dyDescent="0.2">
      <c r="A11" s="406" t="s">
        <v>7</v>
      </c>
      <c r="B11" s="394" t="s">
        <v>1</v>
      </c>
      <c r="C11" s="395"/>
      <c r="D11" s="395"/>
      <c r="E11" s="395"/>
      <c r="F11" s="395"/>
      <c r="G11" s="395"/>
      <c r="H11" s="222"/>
      <c r="I11" s="222"/>
      <c r="J11" s="222"/>
      <c r="K11" s="222"/>
      <c r="L11" s="222"/>
      <c r="M11" s="62" t="s">
        <v>68</v>
      </c>
      <c r="N11" s="62" t="s">
        <v>68</v>
      </c>
      <c r="O11" s="222"/>
      <c r="P11" s="222"/>
      <c r="Q11" s="222"/>
      <c r="R11" s="222"/>
      <c r="S11" s="222"/>
      <c r="T11" s="62" t="s">
        <v>68</v>
      </c>
      <c r="U11" s="62" t="s">
        <v>68</v>
      </c>
      <c r="V11" s="222"/>
      <c r="W11" s="222"/>
      <c r="X11" s="222"/>
      <c r="Y11" s="222"/>
      <c r="Z11" s="222"/>
      <c r="AA11" s="62" t="s">
        <v>68</v>
      </c>
      <c r="AB11" s="62" t="s">
        <v>68</v>
      </c>
      <c r="AC11" s="222"/>
      <c r="AD11" s="222"/>
      <c r="AE11" s="222"/>
      <c r="AF11" s="222"/>
      <c r="AG11" s="222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07">
        <f>SUM(H11:AG11)</f>
        <v>0</v>
      </c>
      <c r="AT11" s="408"/>
      <c r="AU11" s="409"/>
    </row>
    <row r="12" spans="1:47" ht="15" customHeight="1" thickBot="1" x14ac:dyDescent="0.25">
      <c r="A12" s="393"/>
      <c r="B12" s="380" t="s">
        <v>3</v>
      </c>
      <c r="C12" s="381"/>
      <c r="D12" s="381"/>
      <c r="E12" s="381"/>
      <c r="F12" s="381"/>
      <c r="G12" s="381"/>
      <c r="H12" s="223"/>
      <c r="I12" s="223"/>
      <c r="J12" s="223"/>
      <c r="K12" s="223"/>
      <c r="L12" s="223"/>
      <c r="M12" s="63" t="s">
        <v>68</v>
      </c>
      <c r="N12" s="63" t="s">
        <v>68</v>
      </c>
      <c r="O12" s="223"/>
      <c r="P12" s="223"/>
      <c r="Q12" s="223"/>
      <c r="R12" s="223"/>
      <c r="S12" s="223"/>
      <c r="T12" s="63" t="s">
        <v>68</v>
      </c>
      <c r="U12" s="63" t="s">
        <v>68</v>
      </c>
      <c r="V12" s="223"/>
      <c r="W12" s="223"/>
      <c r="X12" s="223"/>
      <c r="Y12" s="223"/>
      <c r="Z12" s="223"/>
      <c r="AA12" s="63" t="s">
        <v>68</v>
      </c>
      <c r="AB12" s="63" t="s">
        <v>68</v>
      </c>
      <c r="AC12" s="223"/>
      <c r="AD12" s="223"/>
      <c r="AE12" s="223"/>
      <c r="AF12" s="223"/>
      <c r="AG12" s="223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0">
        <f>SUM(H12:AG12)</f>
        <v>0</v>
      </c>
      <c r="AT12" s="411"/>
      <c r="AU12" s="412"/>
    </row>
    <row r="13" spans="1:47" s="103" customFormat="1" ht="6" customHeight="1" thickBot="1" x14ac:dyDescent="0.25">
      <c r="A13" s="74"/>
      <c r="B13" s="317"/>
      <c r="C13" s="317"/>
      <c r="D13" s="317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/>
      <c r="Z13" s="317"/>
      <c r="AA13" s="317"/>
      <c r="AB13" s="317"/>
      <c r="AC13" s="317"/>
      <c r="AD13" s="317"/>
      <c r="AE13" s="317"/>
      <c r="AF13" s="317"/>
      <c r="AG13" s="317"/>
      <c r="AH13" s="317"/>
      <c r="AI13" s="317"/>
      <c r="AJ13" s="317"/>
      <c r="AK13" s="317"/>
      <c r="AL13" s="317"/>
      <c r="AM13" s="317"/>
      <c r="AN13" s="317"/>
      <c r="AO13" s="317"/>
      <c r="AP13" s="317"/>
      <c r="AQ13" s="317"/>
      <c r="AR13" s="317"/>
      <c r="AS13" s="317"/>
      <c r="AT13" s="317"/>
      <c r="AU13" s="318"/>
    </row>
    <row r="14" spans="1:47" s="103" customFormat="1" ht="13.5" customHeight="1" thickBot="1" x14ac:dyDescent="0.25">
      <c r="A14" s="288" t="s">
        <v>10</v>
      </c>
      <c r="B14" s="289"/>
      <c r="C14" s="289"/>
      <c r="D14" s="289"/>
      <c r="E14" s="289"/>
      <c r="F14" s="289"/>
      <c r="G14" s="289"/>
      <c r="H14" s="289"/>
      <c r="I14" s="289"/>
      <c r="J14" s="289"/>
      <c r="K14" s="289"/>
      <c r="L14" s="289"/>
      <c r="M14" s="289"/>
      <c r="N14" s="289"/>
      <c r="O14" s="289"/>
      <c r="P14" s="289"/>
      <c r="Q14" s="289"/>
      <c r="R14" s="289"/>
      <c r="S14" s="289"/>
      <c r="T14" s="289"/>
      <c r="U14" s="289"/>
      <c r="V14" s="289"/>
      <c r="W14" s="289"/>
      <c r="X14" s="289"/>
      <c r="Y14" s="289"/>
      <c r="Z14" s="289"/>
      <c r="AA14" s="289"/>
      <c r="AB14" s="290"/>
      <c r="AC14" s="83" t="s">
        <v>9</v>
      </c>
      <c r="AD14" s="84"/>
      <c r="AE14" s="84"/>
      <c r="AF14" s="85"/>
      <c r="AG14" s="301" t="s">
        <v>19</v>
      </c>
      <c r="AH14" s="301"/>
      <c r="AI14" s="301"/>
      <c r="AJ14" s="301"/>
      <c r="AK14" s="365"/>
      <c r="AL14" s="300" t="s">
        <v>16</v>
      </c>
      <c r="AM14" s="365"/>
      <c r="AN14" s="300" t="s">
        <v>71</v>
      </c>
      <c r="AO14" s="301"/>
      <c r="AP14" s="301"/>
      <c r="AQ14" s="301"/>
      <c r="AR14" s="301"/>
      <c r="AS14" s="301"/>
      <c r="AT14" s="301"/>
      <c r="AU14" s="302"/>
    </row>
    <row r="15" spans="1:47" s="103" customFormat="1" ht="27.75" thickBot="1" x14ac:dyDescent="0.25">
      <c r="A15" s="217" t="s">
        <v>72</v>
      </c>
      <c r="B15" s="375" t="s">
        <v>31</v>
      </c>
      <c r="C15" s="317"/>
      <c r="D15" s="317"/>
      <c r="E15" s="317"/>
      <c r="F15" s="317"/>
      <c r="G15" s="317"/>
      <c r="H15" s="317"/>
      <c r="I15" s="399" t="s">
        <v>41</v>
      </c>
      <c r="J15" s="343"/>
      <c r="K15" s="343"/>
      <c r="L15" s="343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0"/>
      <c r="AC15" s="376" t="s">
        <v>69</v>
      </c>
      <c r="AD15" s="302"/>
      <c r="AE15" s="376" t="s">
        <v>70</v>
      </c>
      <c r="AF15" s="302"/>
      <c r="AG15" s="304"/>
      <c r="AH15" s="304"/>
      <c r="AI15" s="304"/>
      <c r="AJ15" s="304"/>
      <c r="AK15" s="366"/>
      <c r="AL15" s="303"/>
      <c r="AM15" s="366"/>
      <c r="AN15" s="303"/>
      <c r="AO15" s="304"/>
      <c r="AP15" s="304"/>
      <c r="AQ15" s="304"/>
      <c r="AR15" s="304"/>
      <c r="AS15" s="304"/>
      <c r="AT15" s="304"/>
      <c r="AU15" s="305"/>
    </row>
    <row r="16" spans="1:47" s="103" customFormat="1" ht="12" customHeight="1" x14ac:dyDescent="0.2">
      <c r="A16" s="310" t="s">
        <v>24</v>
      </c>
      <c r="B16" s="291"/>
      <c r="C16" s="292"/>
      <c r="D16" s="292"/>
      <c r="E16" s="292"/>
      <c r="F16" s="292"/>
      <c r="G16" s="292"/>
      <c r="H16" s="377"/>
      <c r="I16" s="285"/>
      <c r="J16" s="286"/>
      <c r="K16" s="286"/>
      <c r="L16" s="287"/>
      <c r="M16" s="291"/>
      <c r="N16" s="292"/>
      <c r="O16" s="292"/>
      <c r="P16" s="292"/>
      <c r="Q16" s="292"/>
      <c r="R16" s="292"/>
      <c r="S16" s="292"/>
      <c r="T16" s="292"/>
      <c r="U16" s="292"/>
      <c r="V16" s="292"/>
      <c r="W16" s="292"/>
      <c r="X16" s="292"/>
      <c r="Y16" s="292"/>
      <c r="Z16" s="292"/>
      <c r="AA16" s="292"/>
      <c r="AB16" s="293"/>
      <c r="AC16" s="378"/>
      <c r="AD16" s="379"/>
      <c r="AE16" s="283"/>
      <c r="AF16" s="284"/>
      <c r="AG16" s="283"/>
      <c r="AH16" s="306"/>
      <c r="AI16" s="306"/>
      <c r="AJ16" s="306"/>
      <c r="AK16" s="284"/>
      <c r="AL16" s="306"/>
      <c r="AM16" s="307"/>
      <c r="AN16" s="308"/>
      <c r="AO16" s="307"/>
      <c r="AP16" s="307"/>
      <c r="AQ16" s="307"/>
      <c r="AR16" s="307"/>
      <c r="AS16" s="307"/>
      <c r="AT16" s="307"/>
      <c r="AU16" s="309"/>
    </row>
    <row r="17" spans="1:47" s="103" customFormat="1" ht="12" customHeight="1" x14ac:dyDescent="0.2">
      <c r="A17" s="311"/>
      <c r="B17" s="253"/>
      <c r="C17" s="254"/>
      <c r="D17" s="254"/>
      <c r="E17" s="254"/>
      <c r="F17" s="254"/>
      <c r="G17" s="254"/>
      <c r="H17" s="271"/>
      <c r="I17" s="250"/>
      <c r="J17" s="251"/>
      <c r="K17" s="251"/>
      <c r="L17" s="252"/>
      <c r="M17" s="253"/>
      <c r="N17" s="254"/>
      <c r="O17" s="254"/>
      <c r="P17" s="254"/>
      <c r="Q17" s="254"/>
      <c r="R17" s="254"/>
      <c r="S17" s="254"/>
      <c r="T17" s="254"/>
      <c r="U17" s="254"/>
      <c r="V17" s="254"/>
      <c r="W17" s="254"/>
      <c r="X17" s="254"/>
      <c r="Y17" s="254"/>
      <c r="Z17" s="254"/>
      <c r="AA17" s="254"/>
      <c r="AB17" s="255"/>
      <c r="AC17" s="272"/>
      <c r="AD17" s="273"/>
      <c r="AE17" s="277"/>
      <c r="AF17" s="279"/>
      <c r="AG17" s="277"/>
      <c r="AH17" s="278"/>
      <c r="AI17" s="278"/>
      <c r="AJ17" s="278"/>
      <c r="AK17" s="279"/>
      <c r="AL17" s="278"/>
      <c r="AM17" s="275"/>
      <c r="AN17" s="274"/>
      <c r="AO17" s="275"/>
      <c r="AP17" s="275"/>
      <c r="AQ17" s="275"/>
      <c r="AR17" s="275"/>
      <c r="AS17" s="275"/>
      <c r="AT17" s="275"/>
      <c r="AU17" s="276"/>
    </row>
    <row r="18" spans="1:47" s="103" customFormat="1" ht="12" customHeight="1" x14ac:dyDescent="0.2">
      <c r="A18" s="311"/>
      <c r="B18" s="253"/>
      <c r="C18" s="254"/>
      <c r="D18" s="254"/>
      <c r="E18" s="254"/>
      <c r="F18" s="254"/>
      <c r="G18" s="254"/>
      <c r="H18" s="271"/>
      <c r="I18" s="250"/>
      <c r="J18" s="251"/>
      <c r="K18" s="251"/>
      <c r="L18" s="252"/>
      <c r="M18" s="253"/>
      <c r="N18" s="254"/>
      <c r="O18" s="254"/>
      <c r="P18" s="254"/>
      <c r="Q18" s="254"/>
      <c r="R18" s="254"/>
      <c r="S18" s="254"/>
      <c r="T18" s="254"/>
      <c r="U18" s="254"/>
      <c r="V18" s="254"/>
      <c r="W18" s="254"/>
      <c r="X18" s="254"/>
      <c r="Y18" s="254"/>
      <c r="Z18" s="254"/>
      <c r="AA18" s="254"/>
      <c r="AB18" s="255"/>
      <c r="AC18" s="272"/>
      <c r="AD18" s="273"/>
      <c r="AE18" s="277"/>
      <c r="AF18" s="279"/>
      <c r="AG18" s="277"/>
      <c r="AH18" s="278"/>
      <c r="AI18" s="278"/>
      <c r="AJ18" s="278"/>
      <c r="AK18" s="279"/>
      <c r="AL18" s="278"/>
      <c r="AM18" s="275"/>
      <c r="AN18" s="274"/>
      <c r="AO18" s="275"/>
      <c r="AP18" s="275"/>
      <c r="AQ18" s="275"/>
      <c r="AR18" s="275"/>
      <c r="AS18" s="275"/>
      <c r="AT18" s="275"/>
      <c r="AU18" s="276"/>
    </row>
    <row r="19" spans="1:47" s="103" customFormat="1" ht="12" customHeight="1" x14ac:dyDescent="0.2">
      <c r="A19" s="311"/>
      <c r="B19" s="253"/>
      <c r="C19" s="254"/>
      <c r="D19" s="254"/>
      <c r="E19" s="254"/>
      <c r="F19" s="254"/>
      <c r="G19" s="254"/>
      <c r="H19" s="271"/>
      <c r="I19" s="250"/>
      <c r="J19" s="251"/>
      <c r="K19" s="251"/>
      <c r="L19" s="252"/>
      <c r="M19" s="253"/>
      <c r="N19" s="254"/>
      <c r="O19" s="254"/>
      <c r="P19" s="254"/>
      <c r="Q19" s="254"/>
      <c r="R19" s="254"/>
      <c r="S19" s="254"/>
      <c r="T19" s="254"/>
      <c r="U19" s="254"/>
      <c r="V19" s="254"/>
      <c r="W19" s="254"/>
      <c r="X19" s="254"/>
      <c r="Y19" s="254"/>
      <c r="Z19" s="254"/>
      <c r="AA19" s="254"/>
      <c r="AB19" s="255"/>
      <c r="AC19" s="272"/>
      <c r="AD19" s="273"/>
      <c r="AE19" s="277"/>
      <c r="AF19" s="279"/>
      <c r="AG19" s="277"/>
      <c r="AH19" s="278"/>
      <c r="AI19" s="278"/>
      <c r="AJ19" s="278"/>
      <c r="AK19" s="279"/>
      <c r="AL19" s="278"/>
      <c r="AM19" s="275"/>
      <c r="AN19" s="274"/>
      <c r="AO19" s="275"/>
      <c r="AP19" s="275"/>
      <c r="AQ19" s="275"/>
      <c r="AR19" s="275"/>
      <c r="AS19" s="275"/>
      <c r="AT19" s="275"/>
      <c r="AU19" s="276"/>
    </row>
    <row r="20" spans="1:47" s="103" customFormat="1" ht="12" customHeight="1" x14ac:dyDescent="0.2">
      <c r="A20" s="311"/>
      <c r="B20" s="253"/>
      <c r="C20" s="254"/>
      <c r="D20" s="254"/>
      <c r="E20" s="254"/>
      <c r="F20" s="254"/>
      <c r="G20" s="254"/>
      <c r="H20" s="271"/>
      <c r="I20" s="250"/>
      <c r="J20" s="251"/>
      <c r="K20" s="251"/>
      <c r="L20" s="252"/>
      <c r="M20" s="253"/>
      <c r="N20" s="254"/>
      <c r="O20" s="254"/>
      <c r="P20" s="254"/>
      <c r="Q20" s="254"/>
      <c r="R20" s="254"/>
      <c r="S20" s="254"/>
      <c r="T20" s="254"/>
      <c r="U20" s="254"/>
      <c r="V20" s="254"/>
      <c r="W20" s="254"/>
      <c r="X20" s="254"/>
      <c r="Y20" s="254"/>
      <c r="Z20" s="254"/>
      <c r="AA20" s="254"/>
      <c r="AB20" s="255"/>
      <c r="AC20" s="272"/>
      <c r="AD20" s="273"/>
      <c r="AE20" s="277"/>
      <c r="AF20" s="279"/>
      <c r="AG20" s="277"/>
      <c r="AH20" s="278"/>
      <c r="AI20" s="278"/>
      <c r="AJ20" s="278"/>
      <c r="AK20" s="279"/>
      <c r="AL20" s="275"/>
      <c r="AM20" s="275"/>
      <c r="AN20" s="274"/>
      <c r="AO20" s="275"/>
      <c r="AP20" s="275"/>
      <c r="AQ20" s="275"/>
      <c r="AR20" s="275"/>
      <c r="AS20" s="275"/>
      <c r="AT20" s="275"/>
      <c r="AU20" s="276"/>
    </row>
    <row r="21" spans="1:47" s="103" customFormat="1" ht="12" customHeight="1" x14ac:dyDescent="0.2">
      <c r="A21" s="311"/>
      <c r="B21" s="253"/>
      <c r="C21" s="254"/>
      <c r="D21" s="254"/>
      <c r="E21" s="254"/>
      <c r="F21" s="254"/>
      <c r="G21" s="254"/>
      <c r="H21" s="271"/>
      <c r="I21" s="250"/>
      <c r="J21" s="251"/>
      <c r="K21" s="251"/>
      <c r="L21" s="252"/>
      <c r="M21" s="253"/>
      <c r="N21" s="254"/>
      <c r="O21" s="254"/>
      <c r="P21" s="254"/>
      <c r="Q21" s="254"/>
      <c r="R21" s="254"/>
      <c r="S21" s="254"/>
      <c r="T21" s="254"/>
      <c r="U21" s="254"/>
      <c r="V21" s="254"/>
      <c r="W21" s="254"/>
      <c r="X21" s="254"/>
      <c r="Y21" s="254"/>
      <c r="Z21" s="254"/>
      <c r="AA21" s="254"/>
      <c r="AB21" s="255"/>
      <c r="AC21" s="272"/>
      <c r="AD21" s="273"/>
      <c r="AE21" s="277"/>
      <c r="AF21" s="279"/>
      <c r="AG21" s="277"/>
      <c r="AH21" s="278"/>
      <c r="AI21" s="278"/>
      <c r="AJ21" s="278"/>
      <c r="AK21" s="279"/>
      <c r="AL21" s="275"/>
      <c r="AM21" s="275"/>
      <c r="AN21" s="274"/>
      <c r="AO21" s="275"/>
      <c r="AP21" s="275"/>
      <c r="AQ21" s="275"/>
      <c r="AR21" s="275"/>
      <c r="AS21" s="275"/>
      <c r="AT21" s="275"/>
      <c r="AU21" s="276"/>
    </row>
    <row r="22" spans="1:47" s="103" customFormat="1" ht="12" customHeight="1" x14ac:dyDescent="0.2">
      <c r="A22" s="311"/>
      <c r="B22" s="253"/>
      <c r="C22" s="254"/>
      <c r="D22" s="254"/>
      <c r="E22" s="254"/>
      <c r="F22" s="254"/>
      <c r="G22" s="254"/>
      <c r="H22" s="271"/>
      <c r="I22" s="250"/>
      <c r="J22" s="251"/>
      <c r="K22" s="251"/>
      <c r="L22" s="252"/>
      <c r="M22" s="253"/>
      <c r="N22" s="254"/>
      <c r="O22" s="254"/>
      <c r="P22" s="254"/>
      <c r="Q22" s="254"/>
      <c r="R22" s="254"/>
      <c r="S22" s="254"/>
      <c r="T22" s="254"/>
      <c r="U22" s="254"/>
      <c r="V22" s="254"/>
      <c r="W22" s="254"/>
      <c r="X22" s="254"/>
      <c r="Y22" s="254"/>
      <c r="Z22" s="254"/>
      <c r="AA22" s="254"/>
      <c r="AB22" s="255"/>
      <c r="AC22" s="272"/>
      <c r="AD22" s="273"/>
      <c r="AE22" s="277"/>
      <c r="AF22" s="279"/>
      <c r="AG22" s="277"/>
      <c r="AH22" s="278"/>
      <c r="AI22" s="278"/>
      <c r="AJ22" s="278"/>
      <c r="AK22" s="279"/>
      <c r="AL22" s="275"/>
      <c r="AM22" s="275"/>
      <c r="AN22" s="274"/>
      <c r="AO22" s="275"/>
      <c r="AP22" s="275"/>
      <c r="AQ22" s="275"/>
      <c r="AR22" s="275"/>
      <c r="AS22" s="275"/>
      <c r="AT22" s="275"/>
      <c r="AU22" s="276"/>
    </row>
    <row r="23" spans="1:47" s="103" customFormat="1" ht="12" customHeight="1" x14ac:dyDescent="0.2">
      <c r="A23" s="311"/>
      <c r="B23" s="253"/>
      <c r="C23" s="254"/>
      <c r="D23" s="254"/>
      <c r="E23" s="254"/>
      <c r="F23" s="254"/>
      <c r="G23" s="254"/>
      <c r="H23" s="271"/>
      <c r="I23" s="250"/>
      <c r="J23" s="251"/>
      <c r="K23" s="251"/>
      <c r="L23" s="252"/>
      <c r="M23" s="253"/>
      <c r="N23" s="254"/>
      <c r="O23" s="254"/>
      <c r="P23" s="254"/>
      <c r="Q23" s="254"/>
      <c r="R23" s="254"/>
      <c r="S23" s="254"/>
      <c r="T23" s="254"/>
      <c r="U23" s="254"/>
      <c r="V23" s="254"/>
      <c r="W23" s="254"/>
      <c r="X23" s="254"/>
      <c r="Y23" s="254"/>
      <c r="Z23" s="254"/>
      <c r="AA23" s="254"/>
      <c r="AB23" s="255"/>
      <c r="AC23" s="272"/>
      <c r="AD23" s="273"/>
      <c r="AE23" s="277"/>
      <c r="AF23" s="279"/>
      <c r="AG23" s="277"/>
      <c r="AH23" s="278"/>
      <c r="AI23" s="278"/>
      <c r="AJ23" s="278"/>
      <c r="AK23" s="279"/>
      <c r="AL23" s="275"/>
      <c r="AM23" s="275"/>
      <c r="AN23" s="274"/>
      <c r="AO23" s="275"/>
      <c r="AP23" s="275"/>
      <c r="AQ23" s="275"/>
      <c r="AR23" s="275"/>
      <c r="AS23" s="275"/>
      <c r="AT23" s="275"/>
      <c r="AU23" s="276"/>
    </row>
    <row r="24" spans="1:47" s="103" customFormat="1" ht="12" customHeight="1" x14ac:dyDescent="0.2">
      <c r="A24" s="311"/>
      <c r="B24" s="253"/>
      <c r="C24" s="254"/>
      <c r="D24" s="254"/>
      <c r="E24" s="254"/>
      <c r="F24" s="254"/>
      <c r="G24" s="254"/>
      <c r="H24" s="271"/>
      <c r="I24" s="250"/>
      <c r="J24" s="251"/>
      <c r="K24" s="251"/>
      <c r="L24" s="252"/>
      <c r="M24" s="253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54"/>
      <c r="Z24" s="254"/>
      <c r="AA24" s="254"/>
      <c r="AB24" s="255"/>
      <c r="AC24" s="272"/>
      <c r="AD24" s="273"/>
      <c r="AE24" s="277"/>
      <c r="AF24" s="279"/>
      <c r="AG24" s="277"/>
      <c r="AH24" s="278"/>
      <c r="AI24" s="278"/>
      <c r="AJ24" s="278"/>
      <c r="AK24" s="279"/>
      <c r="AL24" s="209"/>
      <c r="AM24" s="209"/>
      <c r="AN24" s="208"/>
      <c r="AO24" s="209"/>
      <c r="AP24" s="209"/>
      <c r="AQ24" s="209"/>
      <c r="AR24" s="209"/>
      <c r="AS24" s="209"/>
      <c r="AT24" s="209"/>
      <c r="AU24" s="210"/>
    </row>
    <row r="25" spans="1:47" s="103" customFormat="1" ht="12" customHeight="1" x14ac:dyDescent="0.2">
      <c r="A25" s="311"/>
      <c r="B25" s="253"/>
      <c r="C25" s="254"/>
      <c r="D25" s="254"/>
      <c r="E25" s="254"/>
      <c r="F25" s="254"/>
      <c r="G25" s="254"/>
      <c r="H25" s="271"/>
      <c r="I25" s="250"/>
      <c r="J25" s="251"/>
      <c r="K25" s="251"/>
      <c r="L25" s="252"/>
      <c r="M25" s="253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54"/>
      <c r="Z25" s="254"/>
      <c r="AA25" s="254"/>
      <c r="AB25" s="255"/>
      <c r="AC25" s="272"/>
      <c r="AD25" s="273"/>
      <c r="AE25" s="277"/>
      <c r="AF25" s="279"/>
      <c r="AG25" s="277"/>
      <c r="AH25" s="278"/>
      <c r="AI25" s="278"/>
      <c r="AJ25" s="278"/>
      <c r="AK25" s="279"/>
      <c r="AL25" s="209"/>
      <c r="AM25" s="209"/>
      <c r="AN25" s="208"/>
      <c r="AO25" s="209"/>
      <c r="AP25" s="209"/>
      <c r="AQ25" s="209"/>
      <c r="AR25" s="209"/>
      <c r="AS25" s="209"/>
      <c r="AT25" s="209"/>
      <c r="AU25" s="210"/>
    </row>
    <row r="26" spans="1:47" s="103" customFormat="1" ht="12" customHeight="1" x14ac:dyDescent="0.2">
      <c r="A26" s="311"/>
      <c r="B26" s="253"/>
      <c r="C26" s="254"/>
      <c r="D26" s="254"/>
      <c r="E26" s="254"/>
      <c r="F26" s="254"/>
      <c r="G26" s="254"/>
      <c r="H26" s="271"/>
      <c r="I26" s="250"/>
      <c r="J26" s="251"/>
      <c r="K26" s="251"/>
      <c r="L26" s="252"/>
      <c r="M26" s="253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5"/>
      <c r="AC26" s="272"/>
      <c r="AD26" s="273"/>
      <c r="AE26" s="277"/>
      <c r="AF26" s="279"/>
      <c r="AG26" s="277"/>
      <c r="AH26" s="278"/>
      <c r="AI26" s="278"/>
      <c r="AJ26" s="278"/>
      <c r="AK26" s="279"/>
      <c r="AL26" s="209"/>
      <c r="AM26" s="209"/>
      <c r="AN26" s="208"/>
      <c r="AO26" s="209"/>
      <c r="AP26" s="209"/>
      <c r="AQ26" s="209"/>
      <c r="AR26" s="209"/>
      <c r="AS26" s="209"/>
      <c r="AT26" s="209"/>
      <c r="AU26" s="210"/>
    </row>
    <row r="27" spans="1:47" s="103" customFormat="1" ht="12" customHeight="1" x14ac:dyDescent="0.2">
      <c r="A27" s="311"/>
      <c r="B27" s="253"/>
      <c r="C27" s="254"/>
      <c r="D27" s="254"/>
      <c r="E27" s="254"/>
      <c r="F27" s="254"/>
      <c r="G27" s="254"/>
      <c r="H27" s="271"/>
      <c r="I27" s="250"/>
      <c r="J27" s="251"/>
      <c r="K27" s="251"/>
      <c r="L27" s="252"/>
      <c r="M27" s="253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5"/>
      <c r="AC27" s="272"/>
      <c r="AD27" s="273"/>
      <c r="AE27" s="277"/>
      <c r="AF27" s="279"/>
      <c r="AG27" s="277"/>
      <c r="AH27" s="278"/>
      <c r="AI27" s="278"/>
      <c r="AJ27" s="278"/>
      <c r="AK27" s="279"/>
      <c r="AL27" s="275"/>
      <c r="AM27" s="275"/>
      <c r="AN27" s="274"/>
      <c r="AO27" s="275"/>
      <c r="AP27" s="275"/>
      <c r="AQ27" s="275"/>
      <c r="AR27" s="275"/>
      <c r="AS27" s="275"/>
      <c r="AT27" s="275"/>
      <c r="AU27" s="276"/>
    </row>
    <row r="28" spans="1:47" s="103" customFormat="1" ht="12" customHeight="1" x14ac:dyDescent="0.2">
      <c r="A28" s="311"/>
      <c r="B28" s="253"/>
      <c r="C28" s="254"/>
      <c r="D28" s="254"/>
      <c r="E28" s="254"/>
      <c r="F28" s="254"/>
      <c r="G28" s="254"/>
      <c r="H28" s="271"/>
      <c r="I28" s="250"/>
      <c r="J28" s="251"/>
      <c r="K28" s="251"/>
      <c r="L28" s="252"/>
      <c r="M28" s="253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5"/>
      <c r="AC28" s="272"/>
      <c r="AD28" s="273"/>
      <c r="AE28" s="277"/>
      <c r="AF28" s="279"/>
      <c r="AG28" s="277"/>
      <c r="AH28" s="278"/>
      <c r="AI28" s="278"/>
      <c r="AJ28" s="278"/>
      <c r="AK28" s="279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3" customFormat="1" ht="12" customHeight="1" x14ac:dyDescent="0.2">
      <c r="A29" s="311"/>
      <c r="B29" s="253"/>
      <c r="C29" s="254"/>
      <c r="D29" s="254"/>
      <c r="E29" s="254"/>
      <c r="F29" s="254"/>
      <c r="G29" s="254"/>
      <c r="H29" s="271"/>
      <c r="I29" s="250"/>
      <c r="J29" s="251"/>
      <c r="K29" s="251"/>
      <c r="L29" s="252"/>
      <c r="M29" s="253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  <c r="Z29" s="254"/>
      <c r="AA29" s="254"/>
      <c r="AB29" s="255"/>
      <c r="AC29" s="272"/>
      <c r="AD29" s="273"/>
      <c r="AE29" s="277"/>
      <c r="AF29" s="279"/>
      <c r="AG29" s="277"/>
      <c r="AH29" s="278"/>
      <c r="AI29" s="278"/>
      <c r="AJ29" s="278"/>
      <c r="AK29" s="279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3" customFormat="1" ht="12" customHeight="1" thickBot="1" x14ac:dyDescent="0.25">
      <c r="A30" s="311"/>
      <c r="B30" s="253"/>
      <c r="C30" s="254"/>
      <c r="D30" s="254"/>
      <c r="E30" s="254"/>
      <c r="F30" s="254"/>
      <c r="G30" s="254"/>
      <c r="H30" s="271"/>
      <c r="I30" s="250"/>
      <c r="J30" s="251"/>
      <c r="K30" s="251"/>
      <c r="L30" s="252"/>
      <c r="M30" s="253"/>
      <c r="N30" s="254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54"/>
      <c r="Z30" s="254"/>
      <c r="AA30" s="254"/>
      <c r="AB30" s="255"/>
      <c r="AC30" s="272"/>
      <c r="AD30" s="273"/>
      <c r="AE30" s="250"/>
      <c r="AF30" s="273"/>
      <c r="AG30" s="250"/>
      <c r="AH30" s="251"/>
      <c r="AI30" s="251"/>
      <c r="AJ30" s="251"/>
      <c r="AK30" s="273"/>
      <c r="AL30" s="346"/>
      <c r="AM30" s="347"/>
      <c r="AN30" s="280"/>
      <c r="AO30" s="281"/>
      <c r="AP30" s="281"/>
      <c r="AQ30" s="281"/>
      <c r="AR30" s="281"/>
      <c r="AS30" s="281"/>
      <c r="AT30" s="281"/>
      <c r="AU30" s="282"/>
    </row>
    <row r="31" spans="1:47" s="103" customFormat="1" ht="12" customHeight="1" thickBot="1" x14ac:dyDescent="0.25">
      <c r="A31" s="312"/>
      <c r="B31" s="265" t="s">
        <v>113</v>
      </c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7"/>
      <c r="AC31" s="269">
        <f>SUM(AC16:AD30)</f>
        <v>0</v>
      </c>
      <c r="AD31" s="270"/>
      <c r="AE31" s="269">
        <f>SUM(AE16:AF30)</f>
        <v>0</v>
      </c>
      <c r="AF31" s="270"/>
      <c r="AG31" s="268"/>
      <c r="AH31" s="269"/>
      <c r="AI31" s="269"/>
      <c r="AJ31" s="269"/>
      <c r="AK31" s="270"/>
      <c r="AL31" s="269"/>
      <c r="AM31" s="269"/>
      <c r="AN31" s="268"/>
      <c r="AO31" s="269"/>
      <c r="AP31" s="269"/>
      <c r="AQ31" s="269"/>
      <c r="AR31" s="269"/>
      <c r="AS31" s="269"/>
      <c r="AT31" s="269"/>
      <c r="AU31" s="270"/>
    </row>
    <row r="32" spans="1:47" ht="12" customHeight="1" x14ac:dyDescent="0.2">
      <c r="A32" s="348" t="s">
        <v>64</v>
      </c>
      <c r="B32" s="351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400"/>
      <c r="T32" s="291"/>
      <c r="U32" s="292"/>
      <c r="V32" s="292"/>
      <c r="W32" s="292"/>
      <c r="X32" s="292"/>
      <c r="Y32" s="292"/>
      <c r="Z32" s="292"/>
      <c r="AA32" s="292"/>
      <c r="AB32" s="292"/>
      <c r="AC32" s="292"/>
      <c r="AD32" s="292"/>
      <c r="AE32" s="292"/>
      <c r="AF32" s="292"/>
      <c r="AG32" s="292"/>
      <c r="AH32" s="292"/>
      <c r="AI32" s="292"/>
      <c r="AJ32" s="292"/>
      <c r="AK32" s="293"/>
      <c r="AL32" s="369" t="s">
        <v>99</v>
      </c>
      <c r="AM32" s="369"/>
      <c r="AN32" s="369"/>
      <c r="AO32" s="369"/>
      <c r="AP32" s="369"/>
      <c r="AQ32" s="369"/>
      <c r="AR32" s="369"/>
      <c r="AS32" s="369"/>
      <c r="AT32" s="369"/>
      <c r="AU32" s="370"/>
    </row>
    <row r="33" spans="1:47" ht="12" customHeight="1" x14ac:dyDescent="0.2">
      <c r="A33" s="349"/>
      <c r="B33" s="256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253"/>
      <c r="U33" s="254"/>
      <c r="V33" s="254"/>
      <c r="W33" s="254"/>
      <c r="X33" s="254"/>
      <c r="Y33" s="254"/>
      <c r="Z33" s="254"/>
      <c r="AA33" s="254"/>
      <c r="AB33" s="254"/>
      <c r="AC33" s="254"/>
      <c r="AD33" s="254"/>
      <c r="AE33" s="254"/>
      <c r="AF33" s="254"/>
      <c r="AG33" s="254"/>
      <c r="AH33" s="254"/>
      <c r="AI33" s="254"/>
      <c r="AJ33" s="254"/>
      <c r="AK33" s="255"/>
      <c r="AL33" s="371"/>
      <c r="AM33" s="371"/>
      <c r="AN33" s="371"/>
      <c r="AO33" s="371"/>
      <c r="AP33" s="371"/>
      <c r="AQ33" s="371"/>
      <c r="AR33" s="371"/>
      <c r="AS33" s="371"/>
      <c r="AT33" s="371"/>
      <c r="AU33" s="372"/>
    </row>
    <row r="34" spans="1:47" ht="12" customHeight="1" x14ac:dyDescent="0.2">
      <c r="A34" s="349"/>
      <c r="B34" s="256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256"/>
      <c r="U34" s="254"/>
      <c r="V34" s="254"/>
      <c r="W34" s="254"/>
      <c r="X34" s="254"/>
      <c r="Y34" s="254"/>
      <c r="Z34" s="254"/>
      <c r="AA34" s="254"/>
      <c r="AB34" s="254"/>
      <c r="AC34" s="254"/>
      <c r="AD34" s="254"/>
      <c r="AE34" s="254"/>
      <c r="AF34" s="254"/>
      <c r="AG34" s="254"/>
      <c r="AH34" s="254"/>
      <c r="AI34" s="254"/>
      <c r="AJ34" s="254"/>
      <c r="AK34" s="255"/>
      <c r="AL34" s="371"/>
      <c r="AM34" s="371"/>
      <c r="AN34" s="371"/>
      <c r="AO34" s="371"/>
      <c r="AP34" s="371"/>
      <c r="AQ34" s="371"/>
      <c r="AR34" s="371"/>
      <c r="AS34" s="371"/>
      <c r="AT34" s="371"/>
      <c r="AU34" s="372"/>
    </row>
    <row r="35" spans="1:47" ht="12" customHeight="1" x14ac:dyDescent="0.2">
      <c r="A35" s="349"/>
      <c r="B35" s="256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8"/>
      <c r="T35" s="253"/>
      <c r="U35" s="254"/>
      <c r="V35" s="254"/>
      <c r="W35" s="254"/>
      <c r="X35" s="254"/>
      <c r="Y35" s="254"/>
      <c r="Z35" s="254"/>
      <c r="AA35" s="254"/>
      <c r="AB35" s="254"/>
      <c r="AC35" s="254"/>
      <c r="AD35" s="254"/>
      <c r="AE35" s="254"/>
      <c r="AF35" s="254"/>
      <c r="AG35" s="254"/>
      <c r="AH35" s="254"/>
      <c r="AI35" s="254"/>
      <c r="AJ35" s="254"/>
      <c r="AK35" s="255"/>
      <c r="AL35" s="371"/>
      <c r="AM35" s="371"/>
      <c r="AN35" s="371"/>
      <c r="AO35" s="371"/>
      <c r="AP35" s="371"/>
      <c r="AQ35" s="371"/>
      <c r="AR35" s="371"/>
      <c r="AS35" s="371"/>
      <c r="AT35" s="371"/>
      <c r="AU35" s="372"/>
    </row>
    <row r="36" spans="1:47" ht="12" customHeight="1" x14ac:dyDescent="0.2">
      <c r="A36" s="349"/>
      <c r="B36" s="256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253"/>
      <c r="U36" s="254"/>
      <c r="V36" s="254"/>
      <c r="W36" s="254"/>
      <c r="X36" s="254"/>
      <c r="Y36" s="254"/>
      <c r="Z36" s="254"/>
      <c r="AA36" s="254"/>
      <c r="AB36" s="254"/>
      <c r="AC36" s="254"/>
      <c r="AD36" s="254"/>
      <c r="AE36" s="254"/>
      <c r="AF36" s="254"/>
      <c r="AG36" s="254"/>
      <c r="AH36" s="254"/>
      <c r="AI36" s="254"/>
      <c r="AJ36" s="254"/>
      <c r="AK36" s="255"/>
      <c r="AL36" s="371"/>
      <c r="AM36" s="371"/>
      <c r="AN36" s="371"/>
      <c r="AO36" s="371"/>
      <c r="AP36" s="371"/>
      <c r="AQ36" s="371"/>
      <c r="AR36" s="371"/>
      <c r="AS36" s="371"/>
      <c r="AT36" s="371"/>
      <c r="AU36" s="372"/>
    </row>
    <row r="37" spans="1:47" ht="12" customHeight="1" x14ac:dyDescent="0.2">
      <c r="A37" s="349"/>
      <c r="B37" s="256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253"/>
      <c r="U37" s="254"/>
      <c r="V37" s="254"/>
      <c r="W37" s="254"/>
      <c r="X37" s="254"/>
      <c r="Y37" s="254"/>
      <c r="Z37" s="254"/>
      <c r="AA37" s="254"/>
      <c r="AB37" s="254"/>
      <c r="AC37" s="254"/>
      <c r="AD37" s="254"/>
      <c r="AE37" s="254"/>
      <c r="AF37" s="254"/>
      <c r="AG37" s="254"/>
      <c r="AH37" s="254"/>
      <c r="AI37" s="254"/>
      <c r="AJ37" s="254"/>
      <c r="AK37" s="255"/>
      <c r="AL37" s="371"/>
      <c r="AM37" s="371"/>
      <c r="AN37" s="371"/>
      <c r="AO37" s="371"/>
      <c r="AP37" s="371"/>
      <c r="AQ37" s="371"/>
      <c r="AR37" s="371"/>
      <c r="AS37" s="371"/>
      <c r="AT37" s="371"/>
      <c r="AU37" s="372"/>
    </row>
    <row r="38" spans="1:47" ht="12" customHeight="1" thickBot="1" x14ac:dyDescent="0.25">
      <c r="A38" s="350"/>
      <c r="B38" s="259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262"/>
      <c r="U38" s="263"/>
      <c r="V38" s="263"/>
      <c r="W38" s="263"/>
      <c r="X38" s="263"/>
      <c r="Y38" s="263"/>
      <c r="Z38" s="263"/>
      <c r="AA38" s="263"/>
      <c r="AB38" s="263"/>
      <c r="AC38" s="263"/>
      <c r="AD38" s="263"/>
      <c r="AE38" s="263"/>
      <c r="AF38" s="263"/>
      <c r="AG38" s="263"/>
      <c r="AH38" s="263"/>
      <c r="AI38" s="263"/>
      <c r="AJ38" s="263"/>
      <c r="AK38" s="264"/>
      <c r="AL38" s="373"/>
      <c r="AM38" s="373"/>
      <c r="AN38" s="373"/>
      <c r="AO38" s="373"/>
      <c r="AP38" s="373"/>
      <c r="AQ38" s="373"/>
      <c r="AR38" s="373"/>
      <c r="AS38" s="373"/>
      <c r="AT38" s="373"/>
      <c r="AU38" s="374"/>
    </row>
    <row r="39" spans="1:47" s="103" customFormat="1" ht="13.5" thickBot="1" x14ac:dyDescent="0.25">
      <c r="A39" s="74"/>
      <c r="B39" s="288" t="s">
        <v>8</v>
      </c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90"/>
      <c r="AI39" s="288" t="s">
        <v>6</v>
      </c>
      <c r="AJ39" s="289"/>
      <c r="AK39" s="289"/>
      <c r="AL39" s="289"/>
      <c r="AM39" s="289"/>
      <c r="AN39" s="289"/>
      <c r="AO39" s="289"/>
      <c r="AP39" s="289"/>
      <c r="AQ39" s="289"/>
      <c r="AR39" s="289"/>
      <c r="AS39" s="289"/>
      <c r="AT39" s="289"/>
      <c r="AU39" s="290"/>
    </row>
    <row r="40" spans="1:47" s="103" customFormat="1" ht="12.75" customHeight="1" thickBot="1" x14ac:dyDescent="0.25">
      <c r="A40" s="74"/>
      <c r="B40" s="310" t="s">
        <v>0</v>
      </c>
      <c r="C40" s="342" t="s">
        <v>1</v>
      </c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3"/>
      <c r="P40" s="344"/>
      <c r="Q40" s="288" t="s">
        <v>3</v>
      </c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90"/>
      <c r="AC40" s="288"/>
      <c r="AD40" s="290"/>
      <c r="AE40" s="340"/>
      <c r="AF40" s="290"/>
      <c r="AG40" s="69"/>
      <c r="AH40" s="69"/>
      <c r="AI40" s="288" t="s">
        <v>5</v>
      </c>
      <c r="AJ40" s="289"/>
      <c r="AK40" s="289"/>
      <c r="AL40" s="289"/>
      <c r="AM40" s="289"/>
      <c r="AN40" s="289"/>
      <c r="AO40" s="289"/>
      <c r="AP40" s="289"/>
      <c r="AQ40" s="289"/>
      <c r="AR40" s="289"/>
      <c r="AS40" s="289"/>
      <c r="AT40" s="289"/>
      <c r="AU40" s="290"/>
    </row>
    <row r="41" spans="1:47" s="103" customFormat="1" ht="96" thickBot="1" x14ac:dyDescent="0.25">
      <c r="A41" s="74"/>
      <c r="B41" s="312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3" customFormat="1" ht="12" customHeight="1" x14ac:dyDescent="0.2">
      <c r="A42" s="310" t="s">
        <v>7</v>
      </c>
      <c r="B42" s="100">
        <v>1</v>
      </c>
      <c r="C42" s="213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20"/>
      <c r="O42" s="212">
        <f>C42</f>
        <v>0</v>
      </c>
      <c r="P42" s="127">
        <f t="shared" ref="P42:P45" si="0">SUM(D42:N42)</f>
        <v>0</v>
      </c>
      <c r="Q42" s="219"/>
      <c r="R42" s="214"/>
      <c r="S42" s="214"/>
      <c r="T42" s="214"/>
      <c r="U42" s="214"/>
      <c r="V42" s="214"/>
      <c r="W42" s="214"/>
      <c r="X42" s="214"/>
      <c r="Y42" s="214"/>
      <c r="Z42" s="214"/>
      <c r="AA42" s="214"/>
      <c r="AB42" s="215"/>
      <c r="AC42" s="141">
        <f>Q42</f>
        <v>0</v>
      </c>
      <c r="AD42" s="142">
        <f>SUM(R42:AB42)</f>
        <v>0</v>
      </c>
      <c r="AE42" s="143">
        <f>O42+Q42</f>
        <v>0</v>
      </c>
      <c r="AF42" s="142">
        <f>P42+AD42</f>
        <v>0</v>
      </c>
      <c r="AG42" s="143">
        <f>I7</f>
        <v>0</v>
      </c>
      <c r="AH42" s="141">
        <f>IF(AF42&lt;AG42,0,AF42-AG42)</f>
        <v>0</v>
      </c>
      <c r="AI42" s="149">
        <f t="shared" ref="AI42:AI45" si="1">IF(AN42&gt;=20,0,IF(AE42+AF42-AG42&lt;0,0,IF(AF42-AG42&lt;0,AE42+AF42-AG42,IF(SUM(AE42,AN42)&gt;20,20-AN42,AE42))))</f>
        <v>0</v>
      </c>
      <c r="AJ42" s="144"/>
      <c r="AK42" s="144"/>
      <c r="AL42" s="144"/>
      <c r="AM42" s="144"/>
      <c r="AN42" s="144">
        <f t="shared" ref="AN42:AN45" si="2">IF(AH42&gt;=20,20,AH42)</f>
        <v>0</v>
      </c>
      <c r="AO42" s="144"/>
      <c r="AP42" s="144"/>
      <c r="AQ42" s="144"/>
      <c r="AR42" s="144"/>
      <c r="AS42" s="144"/>
      <c r="AT42" s="145"/>
      <c r="AU42" s="158">
        <f>IF(SUM(AI42:AT42)&gt;=20,20,SUM(AI42:AT42))</f>
        <v>0</v>
      </c>
    </row>
    <row r="43" spans="1:47" s="103" customFormat="1" ht="12" customHeight="1" x14ac:dyDescent="0.2">
      <c r="A43" s="311"/>
      <c r="B43" s="218">
        <v>2</v>
      </c>
      <c r="C43" s="203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7"/>
      <c r="O43" s="211">
        <f>C43</f>
        <v>0</v>
      </c>
      <c r="P43" s="128">
        <f t="shared" si="0"/>
        <v>0</v>
      </c>
      <c r="Q43" s="206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5"/>
      <c r="AC43" s="146">
        <f>Q43</f>
        <v>0</v>
      </c>
      <c r="AD43" s="147">
        <f t="shared" ref="AD43:AD45" si="3">SUM(R43:AB43)</f>
        <v>0</v>
      </c>
      <c r="AE43" s="148">
        <f t="shared" ref="AE43:AE45" si="4">O43+Q43</f>
        <v>0</v>
      </c>
      <c r="AF43" s="147">
        <f t="shared" ref="AF43:AF45" si="5">P43+AD43</f>
        <v>0</v>
      </c>
      <c r="AG43" s="148">
        <f>I7</f>
        <v>0</v>
      </c>
      <c r="AH43" s="146">
        <f t="shared" ref="AH43:AH45" si="6">IF(AF43&lt;AG43,0,AF43-AG43)</f>
        <v>0</v>
      </c>
      <c r="AI43" s="149">
        <f t="shared" si="1"/>
        <v>0</v>
      </c>
      <c r="AJ43" s="150"/>
      <c r="AK43" s="150"/>
      <c r="AL43" s="150"/>
      <c r="AM43" s="150"/>
      <c r="AN43" s="150">
        <f t="shared" si="2"/>
        <v>0</v>
      </c>
      <c r="AO43" s="150"/>
      <c r="AP43" s="150"/>
      <c r="AQ43" s="150"/>
      <c r="AR43" s="150"/>
      <c r="AS43" s="150"/>
      <c r="AT43" s="151"/>
      <c r="AU43" s="159">
        <f>IF(SUM(AI43:AT43)&gt;=20,20,SUM(AI43:AT43))</f>
        <v>0</v>
      </c>
    </row>
    <row r="44" spans="1:47" s="103" customFormat="1" ht="12" customHeight="1" x14ac:dyDescent="0.2">
      <c r="A44" s="311"/>
      <c r="B44" s="218">
        <v>3</v>
      </c>
      <c r="C44" s="203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7"/>
      <c r="O44" s="211">
        <f>C44</f>
        <v>0</v>
      </c>
      <c r="P44" s="128">
        <f t="shared" si="0"/>
        <v>0</v>
      </c>
      <c r="Q44" s="206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5"/>
      <c r="AC44" s="146">
        <f>Q44</f>
        <v>0</v>
      </c>
      <c r="AD44" s="147">
        <f t="shared" si="3"/>
        <v>0</v>
      </c>
      <c r="AE44" s="148">
        <f t="shared" si="4"/>
        <v>0</v>
      </c>
      <c r="AF44" s="147">
        <f t="shared" si="5"/>
        <v>0</v>
      </c>
      <c r="AG44" s="148">
        <f>I7</f>
        <v>0</v>
      </c>
      <c r="AH44" s="146">
        <f t="shared" si="6"/>
        <v>0</v>
      </c>
      <c r="AI44" s="149">
        <f t="shared" si="1"/>
        <v>0</v>
      </c>
      <c r="AJ44" s="150"/>
      <c r="AK44" s="150"/>
      <c r="AL44" s="150"/>
      <c r="AM44" s="150"/>
      <c r="AN44" s="150">
        <f t="shared" si="2"/>
        <v>0</v>
      </c>
      <c r="AO44" s="150"/>
      <c r="AP44" s="150"/>
      <c r="AQ44" s="150"/>
      <c r="AR44" s="150"/>
      <c r="AS44" s="150"/>
      <c r="AT44" s="151"/>
      <c r="AU44" s="159">
        <f>IF(SUM(AI44:AT44)&gt;=20,20,SUM(AI44:AT44))</f>
        <v>0</v>
      </c>
    </row>
    <row r="45" spans="1:47" s="103" customFormat="1" ht="12" customHeight="1" thickBot="1" x14ac:dyDescent="0.25">
      <c r="A45" s="311"/>
      <c r="B45" s="218">
        <v>4</v>
      </c>
      <c r="C45" s="203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7"/>
      <c r="O45" s="211">
        <f>C45</f>
        <v>0</v>
      </c>
      <c r="P45" s="128">
        <f t="shared" si="0"/>
        <v>0</v>
      </c>
      <c r="Q45" s="206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5"/>
      <c r="AC45" s="152">
        <f>Q45</f>
        <v>0</v>
      </c>
      <c r="AD45" s="153">
        <f t="shared" si="3"/>
        <v>0</v>
      </c>
      <c r="AE45" s="154">
        <f t="shared" si="4"/>
        <v>0</v>
      </c>
      <c r="AF45" s="153">
        <f t="shared" si="5"/>
        <v>0</v>
      </c>
      <c r="AG45" s="154">
        <f>I7</f>
        <v>0</v>
      </c>
      <c r="AH45" s="152">
        <f t="shared" si="6"/>
        <v>0</v>
      </c>
      <c r="AI45" s="149">
        <f t="shared" si="1"/>
        <v>0</v>
      </c>
      <c r="AJ45" s="150"/>
      <c r="AK45" s="150"/>
      <c r="AL45" s="150"/>
      <c r="AM45" s="150"/>
      <c r="AN45" s="150">
        <f t="shared" si="2"/>
        <v>0</v>
      </c>
      <c r="AO45" s="150"/>
      <c r="AP45" s="150"/>
      <c r="AQ45" s="150"/>
      <c r="AR45" s="150"/>
      <c r="AS45" s="150"/>
      <c r="AT45" s="151"/>
      <c r="AU45" s="196">
        <f>IF(SUM(AI45:AT45)&gt;=20,20,SUM(AI45:AT45))</f>
        <v>0</v>
      </c>
    </row>
    <row r="46" spans="1:47" s="103" customFormat="1" ht="13.9" customHeight="1" thickBot="1" x14ac:dyDescent="0.25">
      <c r="A46" s="312"/>
      <c r="B46" s="101" t="s">
        <v>2</v>
      </c>
      <c r="C46" s="102">
        <f t="shared" ref="C46:AF46" si="7">SUM(C42:C45)</f>
        <v>0</v>
      </c>
      <c r="D46" s="102">
        <f t="shared" si="7"/>
        <v>0</v>
      </c>
      <c r="E46" s="102">
        <f t="shared" si="7"/>
        <v>0</v>
      </c>
      <c r="F46" s="102">
        <f t="shared" si="7"/>
        <v>0</v>
      </c>
      <c r="G46" s="102">
        <f t="shared" si="7"/>
        <v>0</v>
      </c>
      <c r="H46" s="102">
        <f t="shared" si="7"/>
        <v>0</v>
      </c>
      <c r="I46" s="102">
        <f t="shared" si="7"/>
        <v>0</v>
      </c>
      <c r="J46" s="102">
        <f t="shared" si="7"/>
        <v>0</v>
      </c>
      <c r="K46" s="102">
        <f t="shared" si="7"/>
        <v>0</v>
      </c>
      <c r="L46" s="102">
        <f t="shared" si="7"/>
        <v>0</v>
      </c>
      <c r="M46" s="102">
        <f t="shared" si="7"/>
        <v>0</v>
      </c>
      <c r="N46" s="102">
        <f t="shared" si="7"/>
        <v>0</v>
      </c>
      <c r="O46" s="102">
        <f t="shared" si="7"/>
        <v>0</v>
      </c>
      <c r="P46" s="102">
        <f t="shared" si="7"/>
        <v>0</v>
      </c>
      <c r="Q46" s="102">
        <f t="shared" si="7"/>
        <v>0</v>
      </c>
      <c r="R46" s="102">
        <f t="shared" si="7"/>
        <v>0</v>
      </c>
      <c r="S46" s="102">
        <f t="shared" si="7"/>
        <v>0</v>
      </c>
      <c r="T46" s="102">
        <f t="shared" si="7"/>
        <v>0</v>
      </c>
      <c r="U46" s="102">
        <f t="shared" si="7"/>
        <v>0</v>
      </c>
      <c r="V46" s="102">
        <f t="shared" si="7"/>
        <v>0</v>
      </c>
      <c r="W46" s="102">
        <f t="shared" si="7"/>
        <v>0</v>
      </c>
      <c r="X46" s="102">
        <f t="shared" si="7"/>
        <v>0</v>
      </c>
      <c r="Y46" s="102">
        <f t="shared" si="7"/>
        <v>0</v>
      </c>
      <c r="Z46" s="102">
        <f t="shared" si="7"/>
        <v>0</v>
      </c>
      <c r="AA46" s="102">
        <f t="shared" si="7"/>
        <v>0</v>
      </c>
      <c r="AB46" s="166">
        <f t="shared" si="7"/>
        <v>0</v>
      </c>
      <c r="AC46" s="167">
        <f t="shared" si="7"/>
        <v>0</v>
      </c>
      <c r="AD46" s="167">
        <f t="shared" si="7"/>
        <v>0</v>
      </c>
      <c r="AE46" s="168">
        <f t="shared" si="7"/>
        <v>0</v>
      </c>
      <c r="AF46" s="167">
        <f t="shared" si="7"/>
        <v>0</v>
      </c>
      <c r="AG46" s="168">
        <f t="shared" ref="AG46:AU46" si="8">SUM(AG42:AG45)</f>
        <v>0</v>
      </c>
      <c r="AH46" s="167">
        <f t="shared" si="8"/>
        <v>0</v>
      </c>
      <c r="AI46" s="169">
        <f t="shared" si="8"/>
        <v>0</v>
      </c>
      <c r="AJ46" s="102">
        <f t="shared" si="8"/>
        <v>0</v>
      </c>
      <c r="AK46" s="102">
        <f t="shared" si="8"/>
        <v>0</v>
      </c>
      <c r="AL46" s="102">
        <f t="shared" si="8"/>
        <v>0</v>
      </c>
      <c r="AM46" s="102">
        <f t="shared" si="8"/>
        <v>0</v>
      </c>
      <c r="AN46" s="102">
        <f t="shared" si="8"/>
        <v>0</v>
      </c>
      <c r="AO46" s="102">
        <f t="shared" si="8"/>
        <v>0</v>
      </c>
      <c r="AP46" s="102">
        <f t="shared" si="8"/>
        <v>0</v>
      </c>
      <c r="AQ46" s="102">
        <f t="shared" si="8"/>
        <v>0</v>
      </c>
      <c r="AR46" s="102">
        <f t="shared" si="8"/>
        <v>0</v>
      </c>
      <c r="AS46" s="102">
        <f t="shared" si="8"/>
        <v>0</v>
      </c>
      <c r="AT46" s="139">
        <f t="shared" si="8"/>
        <v>0</v>
      </c>
      <c r="AU46" s="216">
        <f t="shared" si="8"/>
        <v>0</v>
      </c>
    </row>
    <row r="47" spans="1:47" s="103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6" customFormat="1" ht="13.9" customHeight="1" x14ac:dyDescent="0.2">
      <c r="A48" s="341" t="s">
        <v>42</v>
      </c>
      <c r="B48" s="335"/>
      <c r="C48" s="335"/>
      <c r="D48" s="335"/>
      <c r="E48" s="335"/>
      <c r="F48" s="335"/>
      <c r="G48" s="335"/>
      <c r="H48" s="335"/>
      <c r="I48" s="335"/>
      <c r="J48" s="335"/>
      <c r="K48" s="335"/>
      <c r="L48" s="335"/>
      <c r="M48" s="335"/>
      <c r="N48" s="335"/>
      <c r="O48" s="335"/>
      <c r="P48" s="336"/>
      <c r="Q48" s="334" t="s">
        <v>95</v>
      </c>
      <c r="R48" s="335"/>
      <c r="S48" s="335"/>
      <c r="T48" s="335"/>
      <c r="U48" s="335"/>
      <c r="V48" s="335"/>
      <c r="W48" s="335"/>
      <c r="X48" s="335"/>
      <c r="Y48" s="335"/>
      <c r="Z48" s="335"/>
      <c r="AA48" s="335"/>
      <c r="AB48" s="335"/>
      <c r="AC48" s="335"/>
      <c r="AD48" s="335"/>
      <c r="AE48" s="336"/>
      <c r="AF48" s="334" t="s">
        <v>15</v>
      </c>
      <c r="AG48" s="335"/>
      <c r="AH48" s="335"/>
      <c r="AI48" s="335"/>
      <c r="AJ48" s="335"/>
      <c r="AK48" s="335"/>
      <c r="AL48" s="335"/>
      <c r="AM48" s="335"/>
      <c r="AN48" s="335"/>
      <c r="AO48" s="335"/>
      <c r="AP48" s="335"/>
      <c r="AQ48" s="335"/>
      <c r="AR48" s="335"/>
      <c r="AS48" s="335"/>
      <c r="AT48" s="335"/>
      <c r="AU48" s="364"/>
    </row>
    <row r="49" spans="1:48" s="106" customFormat="1" ht="13.9" customHeight="1" x14ac:dyDescent="0.2">
      <c r="A49" s="345" t="s">
        <v>115</v>
      </c>
      <c r="B49" s="338"/>
      <c r="C49" s="338"/>
      <c r="D49" s="338"/>
      <c r="E49" s="339"/>
      <c r="F49" s="334"/>
      <c r="G49" s="335"/>
      <c r="H49" s="335"/>
      <c r="I49" s="335"/>
      <c r="J49" s="335"/>
      <c r="K49" s="335"/>
      <c r="L49" s="335"/>
      <c r="M49" s="335"/>
      <c r="N49" s="335"/>
      <c r="O49" s="335"/>
      <c r="P49" s="336"/>
      <c r="Q49" s="337" t="s">
        <v>115</v>
      </c>
      <c r="R49" s="338"/>
      <c r="S49" s="338"/>
      <c r="T49" s="338"/>
      <c r="U49" s="339"/>
      <c r="V49" s="252" t="s">
        <v>132</v>
      </c>
      <c r="W49" s="278"/>
      <c r="X49" s="278"/>
      <c r="Y49" s="278"/>
      <c r="Z49" s="278"/>
      <c r="AA49" s="278"/>
      <c r="AB49" s="278"/>
      <c r="AC49" s="278"/>
      <c r="AD49" s="278"/>
      <c r="AE49" s="272"/>
      <c r="AF49" s="337" t="s">
        <v>115</v>
      </c>
      <c r="AG49" s="338"/>
      <c r="AH49" s="338"/>
      <c r="AI49" s="338"/>
      <c r="AJ49" s="339"/>
      <c r="AK49" s="252" t="s">
        <v>96</v>
      </c>
      <c r="AL49" s="278"/>
      <c r="AM49" s="278"/>
      <c r="AN49" s="278"/>
      <c r="AO49" s="278"/>
      <c r="AP49" s="278"/>
      <c r="AQ49" s="278"/>
      <c r="AR49" s="278"/>
      <c r="AS49" s="278"/>
      <c r="AT49" s="278"/>
      <c r="AU49" s="279"/>
    </row>
    <row r="50" spans="1:48" s="106" customFormat="1" ht="35.25" customHeight="1" thickBot="1" x14ac:dyDescent="0.25">
      <c r="A50" s="357" t="s">
        <v>97</v>
      </c>
      <c r="B50" s="358"/>
      <c r="C50" s="358"/>
      <c r="D50" s="358"/>
      <c r="E50" s="358"/>
      <c r="F50" s="359"/>
      <c r="G50" s="360"/>
      <c r="H50" s="360"/>
      <c r="I50" s="360"/>
      <c r="J50" s="360"/>
      <c r="K50" s="360"/>
      <c r="L50" s="360"/>
      <c r="M50" s="360"/>
      <c r="N50" s="360"/>
      <c r="O50" s="360"/>
      <c r="P50" s="361"/>
      <c r="Q50" s="358" t="s">
        <v>97</v>
      </c>
      <c r="R50" s="358"/>
      <c r="S50" s="358"/>
      <c r="T50" s="358"/>
      <c r="U50" s="358"/>
      <c r="V50" s="359"/>
      <c r="W50" s="360"/>
      <c r="X50" s="360"/>
      <c r="Y50" s="360"/>
      <c r="Z50" s="360"/>
      <c r="AA50" s="360"/>
      <c r="AB50" s="360"/>
      <c r="AC50" s="360"/>
      <c r="AD50" s="360"/>
      <c r="AE50" s="361"/>
      <c r="AF50" s="358" t="s">
        <v>98</v>
      </c>
      <c r="AG50" s="358"/>
      <c r="AH50" s="358"/>
      <c r="AI50" s="358"/>
      <c r="AJ50" s="358"/>
      <c r="AK50" s="359"/>
      <c r="AL50" s="360"/>
      <c r="AM50" s="360"/>
      <c r="AN50" s="360"/>
      <c r="AO50" s="360"/>
      <c r="AP50" s="360"/>
      <c r="AQ50" s="360"/>
      <c r="AR50" s="360"/>
      <c r="AS50" s="360"/>
      <c r="AT50" s="360"/>
      <c r="AU50" s="362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56" t="s">
        <v>67</v>
      </c>
      <c r="B52" s="356"/>
      <c r="C52" s="356"/>
      <c r="D52" s="356"/>
      <c r="E52" s="356"/>
      <c r="F52" s="356"/>
      <c r="G52" s="356"/>
      <c r="H52" s="356"/>
      <c r="I52" s="356"/>
      <c r="J52" s="356"/>
      <c r="K52" s="356"/>
      <c r="L52" s="356"/>
      <c r="M52" s="356"/>
      <c r="N52" s="356"/>
      <c r="O52" s="356"/>
      <c r="P52" s="356"/>
      <c r="Q52" s="356"/>
      <c r="R52" s="356"/>
      <c r="S52" s="356"/>
      <c r="T52" s="356"/>
      <c r="U52" s="356"/>
      <c r="V52" s="356"/>
      <c r="W52" s="356"/>
      <c r="X52" s="356"/>
      <c r="Y52" s="356"/>
      <c r="Z52" s="356"/>
      <c r="AA52" s="356"/>
      <c r="AB52" s="356"/>
      <c r="AC52" s="356"/>
      <c r="AD52" s="356"/>
      <c r="AE52" s="356"/>
      <c r="AF52" s="356"/>
      <c r="AG52" s="356"/>
      <c r="AH52" s="356"/>
      <c r="AI52" s="356"/>
      <c r="AJ52" s="356"/>
      <c r="AK52" s="356"/>
      <c r="AL52" s="356"/>
      <c r="AM52" s="356"/>
      <c r="AN52" s="356"/>
      <c r="AO52" s="356"/>
      <c r="AP52" s="356"/>
      <c r="AQ52" s="356"/>
      <c r="AR52" s="356"/>
      <c r="AS52" s="356"/>
      <c r="AT52" s="356"/>
      <c r="AU52" s="356"/>
      <c r="AV52" s="66"/>
    </row>
    <row r="53" spans="1:48" s="104" customFormat="1" ht="13.15" customHeight="1" x14ac:dyDescent="0.2">
      <c r="A53" s="356" t="s">
        <v>78</v>
      </c>
      <c r="B53" s="356"/>
      <c r="C53" s="356"/>
      <c r="D53" s="356"/>
      <c r="E53" s="356"/>
      <c r="F53" s="356"/>
      <c r="G53" s="356"/>
      <c r="H53" s="356"/>
      <c r="I53" s="356"/>
      <c r="J53" s="356"/>
      <c r="K53" s="356"/>
      <c r="L53" s="356"/>
      <c r="M53" s="356"/>
      <c r="N53" s="356"/>
      <c r="O53" s="356"/>
      <c r="P53" s="356"/>
      <c r="Q53" s="356"/>
      <c r="R53" s="356"/>
      <c r="S53" s="356"/>
      <c r="T53" s="356"/>
      <c r="U53" s="356"/>
      <c r="V53" s="356"/>
      <c r="W53" s="356"/>
      <c r="X53" s="356"/>
      <c r="Y53" s="356"/>
      <c r="Z53" s="356"/>
      <c r="AA53" s="356"/>
      <c r="AB53" s="356"/>
      <c r="AC53" s="356"/>
      <c r="AD53" s="356"/>
      <c r="AE53" s="356"/>
      <c r="AF53" s="356"/>
      <c r="AG53" s="356"/>
      <c r="AH53" s="356"/>
      <c r="AI53" s="356"/>
      <c r="AJ53" s="356"/>
      <c r="AK53" s="356"/>
      <c r="AL53" s="356"/>
      <c r="AM53" s="356"/>
      <c r="AN53" s="356"/>
      <c r="AO53" s="356"/>
      <c r="AP53" s="356"/>
      <c r="AQ53" s="356"/>
      <c r="AR53" s="356"/>
      <c r="AS53" s="356"/>
      <c r="AT53" s="356"/>
      <c r="AU53" s="356"/>
      <c r="AV53" s="106"/>
    </row>
    <row r="54" spans="1:48" s="51" customFormat="1" ht="13.15" customHeight="1" x14ac:dyDescent="0.2">
      <c r="A54" s="363" t="s">
        <v>133</v>
      </c>
      <c r="B54" s="363"/>
      <c r="C54" s="363"/>
      <c r="D54" s="363"/>
      <c r="E54" s="363"/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363"/>
      <c r="T54" s="363"/>
      <c r="U54" s="363"/>
      <c r="V54" s="363"/>
      <c r="W54" s="363"/>
      <c r="X54" s="363"/>
      <c r="Y54" s="363"/>
      <c r="Z54" s="363"/>
      <c r="AA54" s="363"/>
      <c r="AB54" s="363"/>
      <c r="AC54" s="363"/>
      <c r="AD54" s="363"/>
      <c r="AE54" s="363"/>
      <c r="AF54" s="363"/>
      <c r="AG54" s="363"/>
      <c r="AH54" s="363"/>
      <c r="AI54" s="363"/>
      <c r="AJ54" s="363"/>
      <c r="AK54" s="363"/>
      <c r="AL54" s="363"/>
      <c r="AM54" s="363"/>
      <c r="AN54" s="363"/>
      <c r="AO54" s="363"/>
      <c r="AP54" s="363"/>
      <c r="AQ54" s="363"/>
      <c r="AR54" s="363"/>
      <c r="AS54" s="363"/>
      <c r="AT54" s="363"/>
      <c r="AU54" s="363"/>
      <c r="AV54" s="66"/>
    </row>
    <row r="55" spans="1:48" s="51" customFormat="1" ht="13.15" customHeight="1" x14ac:dyDescent="0.2">
      <c r="A55" s="356" t="s">
        <v>66</v>
      </c>
      <c r="B55" s="356"/>
      <c r="C55" s="356"/>
      <c r="D55" s="356"/>
      <c r="E55" s="356"/>
      <c r="F55" s="356"/>
      <c r="G55" s="356"/>
      <c r="H55" s="356"/>
      <c r="I55" s="356"/>
      <c r="J55" s="356"/>
      <c r="K55" s="356"/>
      <c r="L55" s="356"/>
      <c r="M55" s="356"/>
      <c r="N55" s="356"/>
      <c r="O55" s="356"/>
      <c r="P55" s="356"/>
      <c r="Q55" s="356"/>
      <c r="R55" s="356"/>
      <c r="S55" s="356"/>
      <c r="T55" s="356"/>
      <c r="U55" s="356"/>
      <c r="V55" s="356"/>
      <c r="W55" s="356"/>
      <c r="X55" s="356"/>
      <c r="Y55" s="356"/>
      <c r="Z55" s="356"/>
      <c r="AA55" s="356"/>
      <c r="AB55" s="356"/>
      <c r="AC55" s="356"/>
      <c r="AD55" s="356"/>
      <c r="AE55" s="356"/>
      <c r="AF55" s="356"/>
      <c r="AG55" s="356"/>
      <c r="AH55" s="356"/>
      <c r="AI55" s="356"/>
      <c r="AJ55" s="356"/>
      <c r="AK55" s="356"/>
      <c r="AL55" s="356"/>
      <c r="AM55" s="356"/>
      <c r="AN55" s="356"/>
      <c r="AO55" s="356"/>
      <c r="AP55" s="356"/>
      <c r="AQ55" s="356"/>
      <c r="AR55" s="356"/>
      <c r="AS55" s="356"/>
      <c r="AT55" s="356"/>
      <c r="AU55" s="356"/>
      <c r="AV55" s="66"/>
    </row>
    <row r="56" spans="1:48" s="51" customFormat="1" ht="13.15" customHeight="1" x14ac:dyDescent="0.2">
      <c r="A56" s="356" t="s">
        <v>134</v>
      </c>
      <c r="B56" s="356"/>
      <c r="C56" s="356"/>
      <c r="D56" s="356"/>
      <c r="E56" s="356"/>
      <c r="F56" s="356"/>
      <c r="G56" s="356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6"/>
      <c r="AE56" s="356"/>
      <c r="AF56" s="356"/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356"/>
      <c r="AR56" s="356"/>
      <c r="AS56" s="356"/>
      <c r="AT56" s="356"/>
      <c r="AU56" s="356"/>
      <c r="AV56" s="66"/>
    </row>
    <row r="57" spans="1:48" s="67" customFormat="1" ht="15.6" customHeight="1" x14ac:dyDescent="0.2">
      <c r="A57" s="355" t="s">
        <v>75</v>
      </c>
      <c r="B57" s="355"/>
      <c r="C57" s="355"/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E5089A7-E882-463A-BE4F-454EFF0D2BAE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5"/>
  <sheetViews>
    <sheetView tabSelected="1" zoomScaleNormal="100" workbookViewId="0">
      <selection activeCell="L21" sqref="L21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418" t="s">
        <v>135</v>
      </c>
      <c r="D2" s="419"/>
      <c r="E2" s="419"/>
      <c r="F2" s="419"/>
      <c r="G2" s="419"/>
      <c r="H2" s="419"/>
      <c r="I2" s="18"/>
    </row>
    <row r="3" spans="1:9" ht="15" x14ac:dyDescent="0.2">
      <c r="A3" s="17"/>
      <c r="B3" s="12"/>
      <c r="C3" s="418" t="s">
        <v>45</v>
      </c>
      <c r="D3" s="419"/>
      <c r="E3" s="419"/>
      <c r="F3" s="419"/>
      <c r="G3" s="419"/>
      <c r="H3" s="419"/>
      <c r="I3" s="18"/>
    </row>
    <row r="4" spans="1:9" ht="15.75" thickBot="1" x14ac:dyDescent="0.25">
      <c r="A4" s="17"/>
      <c r="B4" s="12"/>
      <c r="C4" s="418" t="s">
        <v>46</v>
      </c>
      <c r="D4" s="419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54</v>
      </c>
      <c r="C5" s="29" t="s">
        <v>53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116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117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118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119</v>
      </c>
      <c r="D9" s="32"/>
      <c r="E9" s="36"/>
      <c r="F9" s="36"/>
      <c r="G9" s="36"/>
      <c r="H9" s="35"/>
      <c r="I9" s="18"/>
    </row>
    <row r="10" spans="1:9" ht="19.899999999999999" customHeight="1" thickBot="1" x14ac:dyDescent="0.25">
      <c r="A10" s="17"/>
      <c r="B10" s="420" t="s">
        <v>52</v>
      </c>
      <c r="C10" s="421"/>
      <c r="D10" s="421"/>
      <c r="E10" s="421"/>
      <c r="F10" s="421"/>
      <c r="G10" s="421"/>
      <c r="H10" s="422"/>
      <c r="I10" s="18"/>
    </row>
    <row r="11" spans="1:9" ht="26.45" customHeight="1" x14ac:dyDescent="0.2">
      <c r="A11" s="17"/>
      <c r="B11" s="28">
        <v>5</v>
      </c>
      <c r="C11" s="40" t="s">
        <v>120</v>
      </c>
      <c r="D11" s="40"/>
      <c r="E11" s="41"/>
      <c r="F11" s="41"/>
      <c r="G11" s="41"/>
      <c r="H11" s="42"/>
      <c r="I11" s="18"/>
    </row>
    <row r="12" spans="1:9" ht="26.45" customHeight="1" x14ac:dyDescent="0.2">
      <c r="A12" s="17"/>
      <c r="B12" s="31">
        <v>6</v>
      </c>
      <c r="C12" s="32" t="s">
        <v>121</v>
      </c>
      <c r="D12" s="32"/>
      <c r="E12" s="36"/>
      <c r="F12" s="36"/>
      <c r="G12" s="36"/>
      <c r="H12" s="35"/>
      <c r="I12" s="18"/>
    </row>
    <row r="13" spans="1:9" ht="26.45" customHeight="1" x14ac:dyDescent="0.2">
      <c r="A13" s="17"/>
      <c r="B13" s="31">
        <v>7</v>
      </c>
      <c r="C13" s="32" t="s">
        <v>122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123</v>
      </c>
      <c r="D14" s="32"/>
      <c r="E14" s="36"/>
      <c r="F14" s="36"/>
      <c r="G14" s="36"/>
      <c r="H14" s="35"/>
      <c r="I14" s="18"/>
    </row>
    <row r="15" spans="1:9" ht="26.45" customHeight="1" thickBot="1" x14ac:dyDescent="0.25">
      <c r="A15" s="17"/>
      <c r="B15" s="37">
        <v>9</v>
      </c>
      <c r="C15" s="38" t="s">
        <v>124</v>
      </c>
      <c r="D15" s="43"/>
      <c r="E15" s="44"/>
      <c r="F15" s="43"/>
      <c r="G15" s="39"/>
      <c r="H15" s="45"/>
      <c r="I15" s="18"/>
    </row>
    <row r="16" spans="1:9" ht="10.15" customHeight="1" x14ac:dyDescent="0.2">
      <c r="A16" s="17"/>
      <c r="B16" s="46"/>
      <c r="C16" s="47"/>
      <c r="D16" s="48"/>
      <c r="E16" s="49"/>
      <c r="F16" s="48"/>
      <c r="G16" s="50"/>
      <c r="H16" s="48"/>
      <c r="I16" s="18"/>
    </row>
    <row r="17" spans="1:20" s="8" customFormat="1" ht="15.75" x14ac:dyDescent="0.2">
      <c r="A17" s="19"/>
      <c r="B17" s="427" t="s">
        <v>44</v>
      </c>
      <c r="C17" s="428"/>
      <c r="D17" s="428"/>
      <c r="E17" s="428"/>
      <c r="F17" s="428"/>
      <c r="G17" s="428"/>
      <c r="H17" s="429"/>
      <c r="I17" s="20"/>
    </row>
    <row r="18" spans="1:20" s="8" customFormat="1" ht="15.75" x14ac:dyDescent="0.2">
      <c r="A18" s="19"/>
      <c r="B18" s="430" t="s">
        <v>55</v>
      </c>
      <c r="C18" s="431"/>
      <c r="D18" s="431"/>
      <c r="E18" s="431"/>
      <c r="F18" s="431"/>
      <c r="G18" s="431"/>
      <c r="H18" s="432"/>
      <c r="I18" s="20"/>
    </row>
    <row r="19" spans="1:20" s="8" customFormat="1" ht="15.75" x14ac:dyDescent="0.2">
      <c r="A19" s="19"/>
      <c r="B19" s="11"/>
      <c r="C19" s="9"/>
      <c r="D19" s="9"/>
      <c r="E19" s="9"/>
      <c r="F19" s="9"/>
      <c r="G19" s="9"/>
      <c r="H19" s="10"/>
      <c r="I19" s="20"/>
    </row>
    <row r="20" spans="1:20" s="8" customFormat="1" ht="15.75" x14ac:dyDescent="0.2">
      <c r="A20" s="19"/>
      <c r="B20" s="424" t="s">
        <v>136</v>
      </c>
      <c r="C20" s="425"/>
      <c r="D20" s="425"/>
      <c r="E20" s="425"/>
      <c r="F20" s="425"/>
      <c r="G20" s="425"/>
      <c r="H20" s="426"/>
      <c r="I20" s="20"/>
    </row>
    <row r="21" spans="1:20" s="8" customFormat="1" ht="15.75" x14ac:dyDescent="0.2">
      <c r="A21" s="19"/>
      <c r="B21" s="424" t="s">
        <v>73</v>
      </c>
      <c r="C21" s="425"/>
      <c r="D21" s="425"/>
      <c r="E21" s="425"/>
      <c r="F21" s="425"/>
      <c r="G21" s="425"/>
      <c r="H21" s="426"/>
      <c r="I21" s="20"/>
    </row>
    <row r="22" spans="1:20" s="8" customFormat="1" ht="15.75" x14ac:dyDescent="0.2">
      <c r="A22" s="19"/>
      <c r="B22" s="424" t="s">
        <v>74</v>
      </c>
      <c r="C22" s="425"/>
      <c r="D22" s="425"/>
      <c r="E22" s="425"/>
      <c r="F22" s="425"/>
      <c r="G22" s="425"/>
      <c r="H22" s="426"/>
      <c r="I22" s="20"/>
    </row>
    <row r="23" spans="1:20" s="3" customFormat="1" ht="19.899999999999999" customHeight="1" x14ac:dyDescent="0.2">
      <c r="A23" s="21"/>
      <c r="B23" s="423" t="s">
        <v>42</v>
      </c>
      <c r="C23" s="423"/>
      <c r="D23" s="423"/>
      <c r="E23" s="423"/>
      <c r="F23" s="433"/>
      <c r="G23" s="434"/>
      <c r="H23" s="435"/>
      <c r="I23" s="22"/>
    </row>
    <row r="24" spans="1:20" s="3" customFormat="1" ht="19.899999999999999" customHeight="1" x14ac:dyDescent="0.2">
      <c r="A24" s="21"/>
      <c r="B24" s="414" t="s">
        <v>43</v>
      </c>
      <c r="C24" s="415"/>
      <c r="D24" s="415"/>
      <c r="E24" s="416"/>
      <c r="F24" s="436"/>
      <c r="G24" s="434"/>
      <c r="H24" s="435"/>
      <c r="I24" s="22"/>
    </row>
    <row r="25" spans="1:20" s="3" customFormat="1" ht="58.9" customHeight="1" x14ac:dyDescent="0.2">
      <c r="A25" s="21"/>
      <c r="B25" s="414" t="s">
        <v>56</v>
      </c>
      <c r="C25" s="415"/>
      <c r="D25" s="415"/>
      <c r="E25" s="416"/>
      <c r="F25" s="436"/>
      <c r="G25" s="434"/>
      <c r="H25" s="435"/>
      <c r="I25" s="22"/>
    </row>
    <row r="26" spans="1:20" ht="7.15" customHeight="1" thickBot="1" x14ac:dyDescent="0.3">
      <c r="A26" s="23"/>
      <c r="B26" s="24"/>
      <c r="C26" s="25"/>
      <c r="D26" s="25"/>
      <c r="E26" s="25"/>
      <c r="F26" s="26"/>
      <c r="G26" s="26"/>
      <c r="H26" s="26"/>
      <c r="I26" s="27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2.75" x14ac:dyDescent="0.2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s="60" customFormat="1" ht="13.5" x14ac:dyDescent="0.2">
      <c r="B28" s="61" t="s">
        <v>57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</row>
    <row r="29" spans="1:20" s="60" customFormat="1" ht="13.5" x14ac:dyDescent="0.2">
      <c r="A29" s="60" t="s">
        <v>60</v>
      </c>
      <c r="B29" s="417" t="s">
        <v>58</v>
      </c>
      <c r="C29" s="417"/>
      <c r="D29" s="417"/>
      <c r="E29" s="417"/>
      <c r="F29" s="417"/>
      <c r="G29" s="417"/>
      <c r="H29" s="417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s="60" customFormat="1" thickBot="1" x14ac:dyDescent="0.25">
      <c r="B30" s="417" t="s">
        <v>59</v>
      </c>
      <c r="C30" s="417"/>
      <c r="D30" s="417"/>
      <c r="E30" s="417"/>
      <c r="F30" s="417"/>
      <c r="G30" s="417"/>
      <c r="H30" s="417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s="60" customFormat="1" ht="13.5" x14ac:dyDescent="0.2">
      <c r="B31" s="140"/>
      <c r="C31" s="140"/>
      <c r="D31" s="140"/>
      <c r="E31" s="140"/>
      <c r="F31" s="140"/>
      <c r="G31" s="140"/>
      <c r="H31" s="140"/>
      <c r="I31" s="140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</row>
    <row r="32" spans="1:20" s="52" customFormat="1" ht="13.5" x14ac:dyDescent="0.2">
      <c r="A32" s="140" t="s">
        <v>79</v>
      </c>
      <c r="B32" s="140"/>
      <c r="C32" s="140"/>
      <c r="D32" s="140"/>
      <c r="E32" s="140"/>
      <c r="F32" s="140"/>
      <c r="G32" s="140"/>
      <c r="H32" s="140"/>
      <c r="I32" s="140"/>
    </row>
    <row r="33" spans="1:20" s="52" customFormat="1" ht="14.45" customHeight="1" x14ac:dyDescent="0.2">
      <c r="A33" s="140" t="s">
        <v>114</v>
      </c>
      <c r="B33" s="140"/>
      <c r="C33" s="140"/>
      <c r="D33" s="140"/>
      <c r="E33" s="140"/>
      <c r="F33" s="140"/>
      <c r="G33" s="140"/>
      <c r="H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</row>
    <row r="34" spans="1:20" ht="12.75" x14ac:dyDescent="0.2"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3"/>
      <c r="T34" s="413"/>
    </row>
    <row r="35" spans="1:20" ht="12.75" x14ac:dyDescent="0.2"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3"/>
      <c r="T35" s="413"/>
    </row>
  </sheetData>
  <dataConsolidate/>
  <mergeCells count="17">
    <mergeCell ref="C3:H3"/>
    <mergeCell ref="C2:H2"/>
    <mergeCell ref="C4:D4"/>
    <mergeCell ref="B10:H10"/>
    <mergeCell ref="B23:E23"/>
    <mergeCell ref="B21:H21"/>
    <mergeCell ref="B22:H22"/>
    <mergeCell ref="B17:H17"/>
    <mergeCell ref="B18:H18"/>
    <mergeCell ref="B20:H20"/>
    <mergeCell ref="F23:H25"/>
    <mergeCell ref="B34:T34"/>
    <mergeCell ref="B35:T35"/>
    <mergeCell ref="B24:E24"/>
    <mergeCell ref="B25:E25"/>
    <mergeCell ref="B29:H29"/>
    <mergeCell ref="B30:H30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OFFSET(Birimler!$A2:$A13,0,0,81)</xm:f>
          </x14:formula1>
          <xm:sqref>B18:H18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D13" sqref="D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101</v>
      </c>
    </row>
    <row r="2" spans="1:1" x14ac:dyDescent="0.2">
      <c r="A2" t="s">
        <v>77</v>
      </c>
    </row>
    <row r="3" spans="1:1" x14ac:dyDescent="0.2">
      <c r="A3" t="s">
        <v>112</v>
      </c>
    </row>
    <row r="4" spans="1:1" x14ac:dyDescent="0.2">
      <c r="A4" t="s">
        <v>103</v>
      </c>
    </row>
    <row r="5" spans="1:1" x14ac:dyDescent="0.2">
      <c r="A5" t="s">
        <v>104</v>
      </c>
    </row>
    <row r="6" spans="1:1" x14ac:dyDescent="0.2">
      <c r="A6" t="s">
        <v>105</v>
      </c>
    </row>
    <row r="7" spans="1:1" x14ac:dyDescent="0.2">
      <c r="A7" t="s">
        <v>106</v>
      </c>
    </row>
    <row r="8" spans="1:1" x14ac:dyDescent="0.2">
      <c r="A8" t="s">
        <v>107</v>
      </c>
    </row>
    <row r="9" spans="1:1" x14ac:dyDescent="0.2">
      <c r="A9" t="s">
        <v>108</v>
      </c>
    </row>
    <row r="10" spans="1:1" x14ac:dyDescent="0.2">
      <c r="A10" t="s">
        <v>109</v>
      </c>
    </row>
    <row r="11" spans="1:1" x14ac:dyDescent="0.2">
      <c r="A11" t="s">
        <v>110</v>
      </c>
    </row>
    <row r="12" spans="1:1" x14ac:dyDescent="0.2">
      <c r="A12" t="s">
        <v>111</v>
      </c>
    </row>
    <row r="13" spans="1:1" x14ac:dyDescent="0.2">
      <c r="A13" t="s">
        <v>102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3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1" t="s">
        <v>80</v>
      </c>
    </row>
    <row r="2" spans="1:1" x14ac:dyDescent="0.2">
      <c r="A2" s="51" t="s">
        <v>55</v>
      </c>
    </row>
    <row r="3" spans="1:1" x14ac:dyDescent="0.2">
      <c r="A3" s="51" t="s">
        <v>81</v>
      </c>
    </row>
    <row r="4" spans="1:1" x14ac:dyDescent="0.2">
      <c r="A4" s="51" t="s">
        <v>84</v>
      </c>
    </row>
    <row r="5" spans="1:1" x14ac:dyDescent="0.2">
      <c r="A5" s="51" t="s">
        <v>85</v>
      </c>
    </row>
    <row r="6" spans="1:1" x14ac:dyDescent="0.2">
      <c r="A6" s="51" t="s">
        <v>82</v>
      </c>
    </row>
    <row r="7" spans="1:1" x14ac:dyDescent="0.2">
      <c r="A7" s="51" t="s">
        <v>84</v>
      </c>
    </row>
    <row r="8" spans="1:1" x14ac:dyDescent="0.2">
      <c r="A8" s="51" t="s">
        <v>100</v>
      </c>
    </row>
    <row r="9" spans="1:1" x14ac:dyDescent="0.2">
      <c r="A9" s="51" t="s">
        <v>86</v>
      </c>
    </row>
    <row r="10" spans="1:1" x14ac:dyDescent="0.2">
      <c r="A10" s="51" t="s">
        <v>83</v>
      </c>
    </row>
    <row r="11" spans="1:1" x14ac:dyDescent="0.2">
      <c r="A11" s="51" t="s">
        <v>89</v>
      </c>
    </row>
    <row r="12" spans="1:1" x14ac:dyDescent="0.2">
      <c r="A12" s="51" t="s">
        <v>87</v>
      </c>
    </row>
    <row r="13" spans="1:1" x14ac:dyDescent="0.2">
      <c r="A13" s="51" t="s">
        <v>88</v>
      </c>
    </row>
  </sheetData>
  <dataValidations count="2">
    <dataValidation type="list" showInputMessage="1" showErrorMessage="1" promptTitle="BİRİM SEÇİNİZ" sqref="A2 A8" xr:uid="{00000000-0002-0000-0600-000000000000}">
      <formula1>Birim_Listesi</formula1>
    </dataValidation>
    <dataValidation type="list" showInputMessage="1" showErrorMessage="1" promptTitle="Birim Seçiniz" prompt="Listeden" sqref="A9:A13 A3:A7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2022-10-14T13:17:21Z</cp:lastPrinted>
  <dcterms:created xsi:type="dcterms:W3CDTF">2000-12-25T08:39:46Z</dcterms:created>
  <dcterms:modified xsi:type="dcterms:W3CDTF">2023-03-24T08:29:23Z</dcterms:modified>
</cp:coreProperties>
</file>